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ZLEEN\Listing Hotel.Resort.DiveShop\LATEST\2022\HRC\"/>
    </mc:Choice>
  </mc:AlternateContent>
  <bookViews>
    <workbookView xWindow="-120" yWindow="-120" windowWidth="20730" windowHeight="11160"/>
  </bookViews>
  <sheets>
    <sheet name="M" sheetId="1" r:id="rId1"/>
    <sheet name="G" sheetId="2" r:id="rId2"/>
    <sheet name="P" sheetId="3" r:id="rId3"/>
    <sheet name="T" sheetId="4" r:id="rId4"/>
    <sheet name="J" sheetId="7" r:id="rId5"/>
    <sheet name="A" sheetId="5" r:id="rId6"/>
    <sheet name="S" sheetId="6" r:id="rId7"/>
    <sheet name="SUM" sheetId="10" r:id="rId8"/>
  </sheets>
  <definedNames>
    <definedName name="_xlnm._FilterDatabase" localSheetId="3" hidden="1">T!$A$4:$I$18</definedName>
    <definedName name="_xlnm.Print_Area" localSheetId="5">A!$A$1:$J$27</definedName>
    <definedName name="_xlnm.Print_Area" localSheetId="1">G!$A$1:$J$19</definedName>
    <definedName name="_xlnm.Print_Area" localSheetId="4">J!$A$1:$J$26</definedName>
    <definedName name="_xlnm.Print_Area" localSheetId="2">P!$A$1:$J$12</definedName>
    <definedName name="_xlnm.Print_Area" localSheetId="6">S!$A$1:$J$20</definedName>
    <definedName name="_xlnm.Print_Area" localSheetId="3">T!$A$1:$K$22</definedName>
  </definedNames>
  <calcPr calcId="162913"/>
</workbook>
</file>

<file path=xl/calcChain.xml><?xml version="1.0" encoding="utf-8"?>
<calcChain xmlns="http://schemas.openxmlformats.org/spreadsheetml/2006/main">
  <c r="J23" i="4" l="1"/>
  <c r="I23" i="4"/>
  <c r="I21" i="6" l="1"/>
  <c r="I28" i="5" l="1"/>
  <c r="F10" i="10" l="1"/>
  <c r="E10" i="10"/>
  <c r="E9" i="10"/>
  <c r="E8" i="10"/>
  <c r="H21" i="6"/>
  <c r="D10" i="10" s="1"/>
  <c r="G21" i="6"/>
  <c r="C10" i="10" s="1"/>
  <c r="J28" i="5"/>
  <c r="F9" i="10" s="1"/>
  <c r="H28" i="5"/>
  <c r="D9" i="10" s="1"/>
  <c r="G28" i="5"/>
  <c r="C9" i="10" s="1"/>
  <c r="F8" i="10"/>
  <c r="H27" i="7"/>
  <c r="D8" i="10" s="1"/>
  <c r="G27" i="7"/>
  <c r="C8" i="10" s="1"/>
  <c r="F7" i="10"/>
  <c r="E7" i="10"/>
  <c r="H23" i="4"/>
  <c r="D7" i="10" s="1"/>
  <c r="G23" i="4"/>
  <c r="C7" i="10" s="1"/>
  <c r="F6" i="10"/>
  <c r="I13" i="3"/>
  <c r="E6" i="10" s="1"/>
  <c r="H13" i="3"/>
  <c r="D6" i="10" s="1"/>
  <c r="G13" i="3"/>
  <c r="C6" i="10" s="1"/>
  <c r="J20" i="2"/>
  <c r="F5" i="10" s="1"/>
  <c r="I20" i="2"/>
  <c r="E5" i="10" s="1"/>
  <c r="H20" i="2"/>
  <c r="D5" i="10" s="1"/>
  <c r="G20" i="2"/>
  <c r="C5" i="10" s="1"/>
  <c r="J15" i="1"/>
  <c r="F4" i="10" s="1"/>
  <c r="I15" i="1"/>
  <c r="E4" i="10" s="1"/>
  <c r="H15" i="1"/>
  <c r="D4" i="10" s="1"/>
  <c r="G15" i="1"/>
  <c r="C4" i="10" s="1"/>
  <c r="D11" i="10" l="1"/>
  <c r="C11" i="10"/>
  <c r="F11" i="10"/>
  <c r="E11" i="10"/>
</calcChain>
</file>

<file path=xl/comments1.xml><?xml version="1.0" encoding="utf-8"?>
<comments xmlns="http://schemas.openxmlformats.org/spreadsheetml/2006/main">
  <authors>
    <author>Dayang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Azleen:</t>
        </r>
        <r>
          <rPr>
            <sz val="9"/>
            <color indexed="81"/>
            <rFont val="Tahoma"/>
            <charset val="1"/>
          </rPr>
          <t xml:space="preserve">
Puan Alyn: Tidak beroperasi untuk tahun 2022.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Azleen:Tidak Beroperasi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Azleen:Tidak Beroperasi</t>
        </r>
      </text>
    </comment>
  </commentList>
</comments>
</file>

<file path=xl/comments2.xml><?xml version="1.0" encoding="utf-8"?>
<comments xmlns="http://schemas.openxmlformats.org/spreadsheetml/2006/main">
  <authors>
    <author>Dayang</author>
  </authors>
  <commentList>
    <comment ref="F19" authorId="0" shapeId="0">
      <text>
        <r>
          <rPr>
            <b/>
            <sz val="9"/>
            <color indexed="81"/>
            <rFont val="Tahoma"/>
            <charset val="1"/>
          </rPr>
          <t>Azleen: IK - Tutup. Tidak Beroperasi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Dayang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Azleen: 
udive beli. So no more Paya Beach Container.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Azleen:Tidak Beroperasi, Tutup tapi kena semak premis.</t>
        </r>
      </text>
    </comment>
  </commentList>
</comments>
</file>

<file path=xl/comments4.xml><?xml version="1.0" encoding="utf-8"?>
<comments xmlns="http://schemas.openxmlformats.org/spreadsheetml/2006/main">
  <authors>
    <author>Dayang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Azleen:
Close for renovation.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Azleen:
Tidak Beroperasi pada tahun 2022.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Azleen: 
Sudah tutup.</t>
        </r>
      </text>
    </comment>
  </commentList>
</comments>
</file>

<file path=xl/comments5.xml><?xml version="1.0" encoding="utf-8"?>
<comments xmlns="http://schemas.openxmlformats.org/spreadsheetml/2006/main">
  <authors>
    <author>PPKP</author>
    <author>Dayang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PPKP:</t>
        </r>
        <r>
          <rPr>
            <sz val="9"/>
            <color indexed="81"/>
            <rFont val="Tahoma"/>
            <family val="2"/>
          </rPr>
          <t xml:space="preserve">
belum print lesen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PPKP:</t>
        </r>
        <r>
          <rPr>
            <sz val="9"/>
            <color indexed="81"/>
            <rFont val="Tahoma"/>
            <family val="2"/>
          </rPr>
          <t xml:space="preserve">
belum print notis
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Azleen: Tutup. Tidak beroperasi.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PPKP:</t>
        </r>
        <r>
          <rPr>
            <sz val="9"/>
            <color indexed="81"/>
            <rFont val="Tahoma"/>
            <family val="2"/>
          </rPr>
          <t xml:space="preserve">
belum print lesen</t>
        </r>
      </text>
    </comment>
  </commentList>
</comments>
</file>

<file path=xl/comments6.xml><?xml version="1.0" encoding="utf-8"?>
<comments xmlns="http://schemas.openxmlformats.org/spreadsheetml/2006/main">
  <authors>
    <author>Dayang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Azleen: 11/4/2022 IK Tutup. Tidak Operasi.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Azleen: 11/4/2022 IK Tutup. Tidak Operasi.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Azleen: 11/4/2022 IK Tutup. Tidak Operasi</t>
        </r>
      </text>
    </comment>
  </commentList>
</comments>
</file>

<file path=xl/comments7.xml><?xml version="1.0" encoding="utf-8"?>
<comments xmlns="http://schemas.openxmlformats.org/spreadsheetml/2006/main">
  <authors>
    <author>PPKP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LESEN PERNIAGAAN + LESEN HIBURAN + PERMIT PERNIAGAAN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<sst xmlns="http://schemas.openxmlformats.org/spreadsheetml/2006/main" count="644" uniqueCount="456">
  <si>
    <t>BIL</t>
  </si>
  <si>
    <t>NAMA PELESEN</t>
  </si>
  <si>
    <t>NAMA PREMIS</t>
  </si>
  <si>
    <t>HK 1</t>
  </si>
  <si>
    <t>HK 2</t>
  </si>
  <si>
    <t>HK 3</t>
  </si>
  <si>
    <t>SAMSUDDIN BIN HASHIM</t>
  </si>
  <si>
    <t>SI MUKUT PLACE</t>
  </si>
  <si>
    <t>MD DOM BIN MAT AZAM</t>
  </si>
  <si>
    <t>SRI SENTOSA</t>
  </si>
  <si>
    <t>MOHD SAIFULLAH BIN ZAHID</t>
  </si>
  <si>
    <t>MUKUT RESOURCES</t>
  </si>
  <si>
    <t>TONY JOHN LAMOND</t>
  </si>
  <si>
    <t>MINANG COVE</t>
  </si>
  <si>
    <t>LEE CHUNG CHERN</t>
  </si>
  <si>
    <t>TUNAMAYA RESORT &amp; SPA</t>
  </si>
  <si>
    <t>RM</t>
  </si>
  <si>
    <t>AZMAN BIN AWANG MOHAMAD</t>
  </si>
  <si>
    <t>SUN BEACH RESORT</t>
  </si>
  <si>
    <t>SIKARI BIN BESAR</t>
  </si>
  <si>
    <t>BAYU TIOMAN CHALET</t>
  </si>
  <si>
    <t>IDEHAM BIN HARUN</t>
  </si>
  <si>
    <t>MOHD HUZAIFAH BIN IBRAHIM</t>
  </si>
  <si>
    <t>SYED RIZALMAN BIN SYED ABU BAKAR</t>
  </si>
  <si>
    <t>DAMAI TIOMAN RESOURCES</t>
  </si>
  <si>
    <t>HARUN BIN AHMAD</t>
  </si>
  <si>
    <t>ISLAND REEF RESORT</t>
  </si>
  <si>
    <t>HAIRUL JAMALI BIN ABU SAMAN</t>
  </si>
  <si>
    <t>KEE SWEE ANN</t>
  </si>
  <si>
    <t>IMPIANA INN TIOMAN ISLAND</t>
  </si>
  <si>
    <t>GOH CHONG AIK</t>
  </si>
  <si>
    <t>AGUNA RESORT</t>
  </si>
  <si>
    <t>SYED SUHAIMI BIN SYED MOHAMAD</t>
  </si>
  <si>
    <t>IDAMAN BEACH HOLIDAY</t>
  </si>
  <si>
    <t>TG AHMAD ZAINUL ABIDIN</t>
  </si>
  <si>
    <t>JAPAMALA RESORT &amp; SPA</t>
  </si>
  <si>
    <t>WEE YEW PHANG</t>
  </si>
  <si>
    <t>X-RECTOR</t>
  </si>
  <si>
    <t>ALIA BINTI ABDUL RAHMAN</t>
  </si>
  <si>
    <t>MARINA BAY RESORT &amp; RESTAURANT</t>
  </si>
  <si>
    <t>HOE KON BIN</t>
  </si>
  <si>
    <t>PAYA BEACH RESORT</t>
  </si>
  <si>
    <t>TAN KOK CHANG</t>
  </si>
  <si>
    <t>AMAN TIOMAN BEACH RESORT SDN BHD</t>
  </si>
  <si>
    <t>LOW KEAN HUNG</t>
  </si>
  <si>
    <t>NAZRI BIN ABD KARIM</t>
  </si>
  <si>
    <t>NAZRI'S PLACE</t>
  </si>
  <si>
    <t>MOHD NAJIB BIN NAZRI</t>
  </si>
  <si>
    <t>AZMI BIN LOGAM</t>
  </si>
  <si>
    <t>FAIZAITULMAILI BINTI AWANG MAT</t>
  </si>
  <si>
    <t>NORDIN CHALET</t>
  </si>
  <si>
    <t>MUHAMMAD ANIFFIANI BIN MOSLIM</t>
  </si>
  <si>
    <t>JOHAN'S CHALET</t>
  </si>
  <si>
    <t>FATIMAH BINTI PARDI</t>
  </si>
  <si>
    <t>TIOMAN HOUSE BUNGALOWS</t>
  </si>
  <si>
    <t>HASDIANA BINTI MOHD JAMIL</t>
  </si>
  <si>
    <t>MD CHALET</t>
  </si>
  <si>
    <t>ABD HAFAZ BIN A. HAMID</t>
  </si>
  <si>
    <t>AIR BATANG CHALET TIOMAN</t>
  </si>
  <si>
    <t>BENJAMIN BIN ZULKAFLI</t>
  </si>
  <si>
    <t>BEN HILLS</t>
  </si>
  <si>
    <t>AHMAD BIN IDRIS</t>
  </si>
  <si>
    <t>MY FRIEND'S PLACE</t>
  </si>
  <si>
    <t>MOHD KAMALUDDIN BIN HITAM</t>
  </si>
  <si>
    <t>COZY INN CHALET</t>
  </si>
  <si>
    <t>MOHD FAHZUMEL BIN MOHD FUAD</t>
  </si>
  <si>
    <t>OHI PLACE</t>
  </si>
  <si>
    <t>ZAINAL RAHMAN BIN A.KARIM</t>
  </si>
  <si>
    <t>EMRO BIN IBRAHIM</t>
  </si>
  <si>
    <t>TIOMAN RESTU ENTERPRISE</t>
  </si>
  <si>
    <t>TALIB NOR BIN MOHAMAD</t>
  </si>
  <si>
    <t>YP CHALET</t>
  </si>
  <si>
    <t>AZIZAN BIN AWANG ALI</t>
  </si>
  <si>
    <t>JAILANI BIN  MOKHTAR</t>
  </si>
  <si>
    <t>MOHAMAD IIS BIN ADNAN</t>
  </si>
  <si>
    <t>RESTU CHALET</t>
  </si>
  <si>
    <t>ABDUL HASHIM BIN MAULANA</t>
  </si>
  <si>
    <t>ELLA PLACE</t>
  </si>
  <si>
    <t>ZAIDI TIOMAN CHALET</t>
  </si>
  <si>
    <t>RUZAIDI BIN AHMAD RAZALI</t>
  </si>
  <si>
    <t>WAN ADANAN BIN WAN JAMALUDDIN</t>
  </si>
  <si>
    <t>ZAID BIN MANAN</t>
  </si>
  <si>
    <t>SALANG SAYANG</t>
  </si>
  <si>
    <t>ABD HADI BIN OTHMAN</t>
  </si>
  <si>
    <t>PAKLONG CHALET</t>
  </si>
  <si>
    <t>OTHMAN BIN AWANG</t>
  </si>
  <si>
    <t>PUTERI SALANG INN</t>
  </si>
  <si>
    <t>NORA CHALET</t>
  </si>
  <si>
    <t>ABD KHALID BIN MOHAMAD</t>
  </si>
  <si>
    <t>SALANG HUT BUSINESS</t>
  </si>
  <si>
    <t>Z&amp;Z SRI SALANG ENTERPRISE</t>
  </si>
  <si>
    <t>NOR HASIAH BINTI HARUN</t>
  </si>
  <si>
    <t>NORHASIAH CHALET</t>
  </si>
  <si>
    <t>JOHARI BIN MAULANA</t>
  </si>
  <si>
    <t>SOFIAN BIN ABD SARIP</t>
  </si>
  <si>
    <t>TENGKU AZIZAN BINTI TENGKU HUSSAIN</t>
  </si>
  <si>
    <t>BEACH SHACK CHALET</t>
  </si>
  <si>
    <t>RAZMI BIN MAZLAN</t>
  </si>
  <si>
    <t>JUARA MUTIARA RESORT</t>
  </si>
  <si>
    <t>SAIFUL HILMI BIN ABD RAZIB</t>
  </si>
  <si>
    <t>TIOMAN SANTAI VENTURE</t>
  </si>
  <si>
    <t>MENTAWAK CHALET</t>
  </si>
  <si>
    <t>RAINBOW CHALET</t>
  </si>
  <si>
    <t>SANI BIN HUSSIN</t>
  </si>
  <si>
    <t xml:space="preserve">JUARA MUTIARA </t>
  </si>
  <si>
    <t>DATO' LEE BON HAN</t>
  </si>
  <si>
    <t>BARAT TIOMAN</t>
  </si>
  <si>
    <t>ASWAN BIN YUSOP</t>
  </si>
  <si>
    <t>PERMAI CHALET</t>
  </si>
  <si>
    <t>JUNAIDAH BINTI ABBAR</t>
  </si>
  <si>
    <t>MOHD AZAIRI BIN ABDUL RIJEN</t>
  </si>
  <si>
    <t>TAMARA RESORT</t>
  </si>
  <si>
    <t>WAN AHMAD HISHAMUDDIN BIN WAN UYUB</t>
  </si>
  <si>
    <t>TIOMAN CABANA VILLAGE</t>
  </si>
  <si>
    <t>STELLA ANITA BINTI ABBAS ROWLAND</t>
  </si>
  <si>
    <t>SWISS COTTAGE TIOMAN</t>
  </si>
  <si>
    <t>SITI NORSHILLA BINTI ZAINAL ABIDIN</t>
  </si>
  <si>
    <t>ZAINAL D'MONTE SERVICES</t>
  </si>
  <si>
    <t>BASIR BIN BULAT</t>
  </si>
  <si>
    <t>BABURA SEAVIEW RESORT</t>
  </si>
  <si>
    <t>BERJAYA TIOMAN RESORT</t>
  </si>
  <si>
    <t>WAN AHMAD RISUAN BIN WAN UYUB</t>
  </si>
  <si>
    <t>HAJI IBRAHIM BIN KADIR</t>
  </si>
  <si>
    <t>JESSICA KWAN</t>
  </si>
  <si>
    <t>BERJAYA VACATION CLUB BERHAD</t>
  </si>
  <si>
    <t>GO DEEPER TIOMAN CHALET</t>
  </si>
  <si>
    <t>SAMSINAR BINTI RASUL</t>
  </si>
  <si>
    <t>SAM D'MONTE</t>
  </si>
  <si>
    <t>PAYA VILLAGE CHALET</t>
  </si>
  <si>
    <t>NORSAFIDA BINTI HASIM</t>
  </si>
  <si>
    <t>CONNIE LOLIA RACHEL BINTI JERY</t>
  </si>
  <si>
    <t>BUGIS RESORT AND SPA IN TIOMAN</t>
  </si>
  <si>
    <t>FRENZ EMPEROR RESORT &amp; SPA SDN BHD</t>
  </si>
  <si>
    <t>SARIMAH BINTI IBRAHIM</t>
  </si>
  <si>
    <t>DUMBA BAY RESORT SDN BHD</t>
  </si>
  <si>
    <t>JUARA BEACH (TIOMAN) SDN BHD</t>
  </si>
  <si>
    <t>JUARA PARADISE POINT</t>
  </si>
  <si>
    <t>DE MIZAN CHALET</t>
  </si>
  <si>
    <t>ZULFEKRY BIN RAJUDIN</t>
  </si>
  <si>
    <t>BUSHMAN TIOMAN</t>
  </si>
  <si>
    <t>ISHAMUDDIN BIN MOHAMAD ASAR</t>
  </si>
  <si>
    <t>SAH RIZAL BIN SANI</t>
  </si>
  <si>
    <t>NORLIA BINTI MAT ISA</t>
  </si>
  <si>
    <t>RN GLOBAL HOUSE</t>
  </si>
  <si>
    <t>CORAL REEF HOLIDAY'S</t>
  </si>
  <si>
    <t>LEI KOK HOONG</t>
  </si>
  <si>
    <t>TEO CHEER BOON</t>
  </si>
  <si>
    <t>CHEERS CHALET &amp; SOUVENIR</t>
  </si>
  <si>
    <t>PELADANG TIOMAN CHALET</t>
  </si>
  <si>
    <t>TIOMAN ISLAND RESORT BERHAD</t>
  </si>
  <si>
    <t>NAZRI'S PLACE (AIR BATANG BEACH CABANA'S)</t>
  </si>
  <si>
    <t>SERI BUNGUR ENTERPRISE (MOKHTAR PLACE)</t>
  </si>
  <si>
    <t>MOHD HAZIM BIN MOHD ZAMBRI</t>
  </si>
  <si>
    <t>B&amp;J DIVING CENTRE SDN. BHD. (TIOMAN DIVE RESORT)</t>
  </si>
  <si>
    <t>SP BARAKAH CHALETS</t>
  </si>
  <si>
    <t>FIQTHYA SHOP ENTERPRISE</t>
  </si>
  <si>
    <t>SALANG PUSAKA RESORT</t>
  </si>
  <si>
    <t>ABDUL KADIR BIN HARUN</t>
  </si>
  <si>
    <t>JUMLAH</t>
  </si>
  <si>
    <t>MUKUT</t>
  </si>
  <si>
    <t>GENTING</t>
  </si>
  <si>
    <t>PAYA</t>
  </si>
  <si>
    <t>TEKEK</t>
  </si>
  <si>
    <t>JUARA</t>
  </si>
  <si>
    <t>AIR BATANG</t>
  </si>
  <si>
    <t>SALANG</t>
  </si>
  <si>
    <t>KAMPUNG</t>
  </si>
  <si>
    <t>ZAMARI BIN MUHYI</t>
  </si>
  <si>
    <t>1108 HOTEL &amp; RESORT SDN BHD</t>
  </si>
  <si>
    <t>PAYA BEACH CONTAINER</t>
  </si>
  <si>
    <t>PERMATA BEACH CHALET</t>
  </si>
  <si>
    <t>JUNAIDA BINTI JAAFAR SIDEK</t>
  </si>
  <si>
    <t>AF PLACE</t>
  </si>
  <si>
    <t>HOTEL KELAS 1</t>
  </si>
  <si>
    <t>HOTEL KELAS 2</t>
  </si>
  <si>
    <t>HOTEL KELAS 3</t>
  </si>
  <si>
    <t>JUM. BILIK</t>
  </si>
  <si>
    <t>TAN WEI LI</t>
  </si>
  <si>
    <t>SUHAIMI BIN ISHAK</t>
  </si>
  <si>
    <t>TIOMAN RIA CORAL BEACH ENTERPRISE</t>
  </si>
  <si>
    <t>NOR SUHADA BINTI ANUAR</t>
  </si>
  <si>
    <t>ZAFEQ ZAIHAN BIN ZABRI</t>
  </si>
  <si>
    <t>PONDOK SRI SALANG ENTERPRISE</t>
  </si>
  <si>
    <t>ZALINA BINTI IBRAHIM</t>
  </si>
  <si>
    <t>NO.TEL</t>
  </si>
  <si>
    <t>EMEL</t>
  </si>
  <si>
    <t>NO.FAKS</t>
  </si>
  <si>
    <t>sri_sentosamukut@yahoo.com</t>
  </si>
  <si>
    <t xml:space="preserve"> +6019-9850369/ 
+6012-2310369</t>
  </si>
  <si>
    <t xml:space="preserve">sales@minangcove.com.my  </t>
  </si>
  <si>
    <t>reservations@bagusplace.com</t>
  </si>
  <si>
    <t>info.tbsr@careluxuryhotels.com</t>
  </si>
  <si>
    <t>+019-6262621</t>
  </si>
  <si>
    <t xml:space="preserve">emperorresort@yahoo.com </t>
  </si>
  <si>
    <t>+609-4197039</t>
  </si>
  <si>
    <t>gentingbayu85@gmail.com</t>
  </si>
  <si>
    <t>idehamharun@live.com.my</t>
  </si>
  <si>
    <t>1) azman@sunbeachresort.com.my 
2) zarina@sunbeachresort.com.my 
3) inquiry@sunbeachresort.com.my</t>
  </si>
  <si>
    <t>+609-4197004</t>
  </si>
  <si>
    <t>damaitiomanresort@gmail.com</t>
  </si>
  <si>
    <t>azizantioman@yahoo.com.my</t>
  </si>
  <si>
    <t>+6014-5059942</t>
  </si>
  <si>
    <t>ziesrulimaan@gmail.com</t>
  </si>
  <si>
    <t xml:space="preserve">impian.inn@gmail.com </t>
  </si>
  <si>
    <t xml:space="preserve">+6013-7011858 </t>
  </si>
  <si>
    <t>idaman_holiday@hotmail.com</t>
  </si>
  <si>
    <t xml:space="preserve"> +6019-765 0932</t>
  </si>
  <si>
    <t xml:space="preserve">+609-4197788/ 
+6019-6639880 </t>
  </si>
  <si>
    <t>+609-4197688</t>
  </si>
  <si>
    <t>operationmanager@amantioman.com</t>
  </si>
  <si>
    <t>cheersteo@yahoo.com</t>
  </si>
  <si>
    <t>LEMBAGA PERTUBUHAN PELADANG MALAYSIA (PERTUBUHAN PELADANG KAWASAN TIOMAN)</t>
  </si>
  <si>
    <t>1) ptc_ppktioman@yahoo.com
2) peladangtioman@gmail.com</t>
  </si>
  <si>
    <t>tiomancabana@gmail.com</t>
  </si>
  <si>
    <t>enquiries@swiss-cottage-tioman.com</t>
  </si>
  <si>
    <t xml:space="preserve">+6018-2889014/
 +6013-9560342 </t>
  </si>
  <si>
    <t>+6017-7184663/ 
+6013-9495724</t>
  </si>
  <si>
    <t>enquiries@baburaseaview.com</t>
  </si>
  <si>
    <t>info@godeeperchalets.com</t>
  </si>
  <si>
    <t>+609-4191757</t>
  </si>
  <si>
    <t>1108tekektioman@gmail.com</t>
  </si>
  <si>
    <t xml:space="preserve">+6019-7736503 </t>
  </si>
  <si>
    <t>ndlsmb@gmail.com</t>
  </si>
  <si>
    <t xml:space="preserve">rainbow.chalets1980@gmail.com
</t>
  </si>
  <si>
    <t>1151tioman@gmail.com</t>
  </si>
  <si>
    <t>permaichalettioman@gmail.com</t>
  </si>
  <si>
    <t xml:space="preserve">+6013-9806072/ 
+6017-4901384 </t>
  </si>
  <si>
    <t>nazriplace1975@gmail.com</t>
  </si>
  <si>
    <t>+6019-7677496</t>
  </si>
  <si>
    <t>+609-4191150/ 
+6019-7754584</t>
  </si>
  <si>
    <t>fiqthya.chalet@gmail.com</t>
  </si>
  <si>
    <t>+6013-3490953</t>
  </si>
  <si>
    <t>+6019-7045096</t>
  </si>
  <si>
    <t>+6019-7326373</t>
  </si>
  <si>
    <t>+609-419 1339/ 
+6019-7794392</t>
  </si>
  <si>
    <t xml:space="preserve">booking@bamboohillchalets.com </t>
  </si>
  <si>
    <t>+6019-7894813</t>
  </si>
  <si>
    <t xml:space="preserve">+609-4191176 </t>
  </si>
  <si>
    <t>southpacificchalet@gmail.com</t>
  </si>
  <si>
    <t xml:space="preserve">dsmabc@divetioman.com </t>
  </si>
  <si>
    <t>+609-4191184</t>
  </si>
  <si>
    <t>res2chalet@gmail.com</t>
  </si>
  <si>
    <t>+607-799 6348/ 
+6016-2394093/ 
+6016-7112819</t>
  </si>
  <si>
    <t xml:space="preserve">info@panubainn.com </t>
  </si>
  <si>
    <t>+6011-40443935</t>
  </si>
  <si>
    <t>+609-4191021/ 
+6019-7045096</t>
  </si>
  <si>
    <t>+6019-7007541</t>
  </si>
  <si>
    <t xml:space="preserve">mokhtarplace@gmail.com </t>
  </si>
  <si>
    <t>sahilaella@yahoo.com</t>
  </si>
  <si>
    <t>salangsayang@hotmail.com</t>
  </si>
  <si>
    <t>sarimah.aris@yahoo.com</t>
  </si>
  <si>
    <t>LESEN PERNIAGAAN ASAL KAMPUNG MUKUT, PULAU TIOMAN, ROMPIN, PAHANG.</t>
  </si>
  <si>
    <t>LESEN PERNIAGAAN ASAL KAMPUNG GENTING, PULAU TIOMAN, ROMPIN, PAHANG.</t>
  </si>
  <si>
    <t>LESEN PERNIAGAAN ASAL KAMPUNG PAYA, PULAU TIOMAN, ROMPIN, PAHANG.</t>
  </si>
  <si>
    <t>LESEN PERNIAGAAN ASAL KAMPUNG TEKEK, PULAU TIOMAN, ROMPIN, PAHANG.</t>
  </si>
  <si>
    <t>LESEN PERNIAGAAN ASAL KAMPUNG JUARA, PULAU TIOMAN, ROMPIN, PAHANG.</t>
  </si>
  <si>
    <t>LESEN PERNIAGAAN ASAL KAMPUNG AIR BATANG, PULAU TIOMAN, ROMPIN, PAHANG.</t>
  </si>
  <si>
    <t>LESEN PERNIAGAAN ASAL KAMPUNG SALANG, PULAU TIOMAN, ROMPIN, PAHANG.</t>
  </si>
  <si>
    <t>+6012-2315831
'+6017-7335257</t>
  </si>
  <si>
    <t>JUARA BAY RESORT SDN BHD</t>
  </si>
  <si>
    <t>+6017-8868856</t>
  </si>
  <si>
    <t>+609-4194060/ 
+6013-9311425/ 
+6019-9769285</t>
  </si>
  <si>
    <t>+609-4194060</t>
  </si>
  <si>
    <t>+609-4191626</t>
  </si>
  <si>
    <t>+609-4191431</t>
  </si>
  <si>
    <t>+609-4193159</t>
  </si>
  <si>
    <t>+609-4193133
+6013-7726961</t>
  </si>
  <si>
    <t>+609-4193288/ 
+6016-2196469</t>
  </si>
  <si>
    <t xml:space="preserve"> +609-4193163</t>
  </si>
  <si>
    <t>+6019-6611184/ 
+6013-6551526</t>
  </si>
  <si>
    <t>+6019-7788445 / 
+6019-7788455</t>
  </si>
  <si>
    <t xml:space="preserve">+609-4191154 / 
+6013-922 0263 </t>
  </si>
  <si>
    <t>+09-4195039
/ 5028</t>
  </si>
  <si>
    <t>+609-4195015, 
+6013-7246699</t>
  </si>
  <si>
    <t>+609-4195004/ 
+6014-8448610</t>
  </si>
  <si>
    <t xml:space="preserve">+607-7993592/ 
+6013-9312953/ 
+6013-7460115 </t>
  </si>
  <si>
    <t>+609-4195003/ 
+6013-7323624</t>
  </si>
  <si>
    <t xml:space="preserve">+609-4195003/ +6013-7323624 </t>
  </si>
  <si>
    <t>+609-4195421</t>
  </si>
  <si>
    <t>+609-4195317
/ 5034</t>
  </si>
  <si>
    <t>+609-4197099</t>
  </si>
  <si>
    <t>+609-4197040</t>
  </si>
  <si>
    <t>+607-7995270</t>
  </si>
  <si>
    <t>+609-4197080</t>
  </si>
  <si>
    <t>+6019-6235765</t>
  </si>
  <si>
    <t>+607-7668889</t>
  </si>
  <si>
    <t>+607-7997372</t>
  </si>
  <si>
    <t>+6012-7052884</t>
  </si>
  <si>
    <t xml:space="preserve">+6016-9933272/ 
+6016-2617239 </t>
  </si>
  <si>
    <t>+609-4191045/ 
+6013-7176677</t>
  </si>
  <si>
    <t>+609-4191257</t>
  </si>
  <si>
    <t xml:space="preserve">+609-4191868/ 
+6013-3578326/ 
+6013-3964171 </t>
  </si>
  <si>
    <t>+6012-6562048
'+6017-9625229</t>
  </si>
  <si>
    <t>+609-4193140/ 
+6012-9898572</t>
  </si>
  <si>
    <t>+609-4191218/ 
+6016-8124813</t>
  </si>
  <si>
    <t>+607-7996348</t>
  </si>
  <si>
    <t>SALANG INDAH RESORT</t>
  </si>
  <si>
    <t>+609-4195001/ 
+6013-9866262</t>
  </si>
  <si>
    <t>NGU AIK LENG</t>
  </si>
  <si>
    <t>PIC: MS. TATA
'+6016-7631238</t>
  </si>
  <si>
    <t>THE GARDEN TIOMAN SDN BHD</t>
  </si>
  <si>
    <t>+603-21169999</t>
  </si>
  <si>
    <t>+603-21419288 / 21486879</t>
  </si>
  <si>
    <t>bvcaccount@berjaya.com.my</t>
  </si>
  <si>
    <t>I CARE HOSPITALITY (SELESA TIOMAN CONDOTEL)</t>
  </si>
  <si>
    <t>KOH HUI CHENG</t>
  </si>
  <si>
    <t>JUMLAH KESELURUHAN JENIS PERNIAGAAN DI PULAU TIOMAN TAHUN 2021</t>
  </si>
  <si>
    <t>AS OF APRIL 2021: 96 PREMIS PENGINAPAN BERDAFTAR</t>
  </si>
  <si>
    <t>rn.globalhouse@gmail.com, razalijantan@gmail.com</t>
  </si>
  <si>
    <t xml:space="preserve">1) MOHD FIKRI BIN NORDIN 
2) MOHD IZUAN BIN NORDIN </t>
  </si>
  <si>
    <t xml:space="preserve">izuan.nordin@gmail.com </t>
  </si>
  <si>
    <t xml:space="preserve">abcbeachtioman00@gmail.com </t>
  </si>
  <si>
    <t xml:space="preserve">myfriend'splace@yahoo.com  </t>
  </si>
  <si>
    <t>+6012-3450086</t>
  </si>
  <si>
    <t xml:space="preserve">+013-7161077 
+6019-9947982/ 
+6019-7924080
</t>
  </si>
  <si>
    <t>N/A</t>
  </si>
  <si>
    <t>thegardentioman@gmail.com</t>
  </si>
  <si>
    <t>zaidiisland@gmail.com</t>
  </si>
  <si>
    <t xml:space="preserve">+013-2316476/ +6017-7308173 
</t>
  </si>
  <si>
    <t>+609-4193161/ +6013-9315402/
+6019-8861251/
+6012-3158057</t>
  </si>
  <si>
    <t>beachshacktioman@gmail.com</t>
  </si>
  <si>
    <t>permata_chalet@outlook.com</t>
  </si>
  <si>
    <t>+6012-2209401/
+6017-6761487</t>
  </si>
  <si>
    <t>OOI BUN KOON @ JAMES</t>
  </si>
  <si>
    <t>barattioman@gmail.com</t>
  </si>
  <si>
    <t>sales@payabeach.com
reservation@payabeach.com</t>
  </si>
  <si>
    <t>tioman.rsvn@berjayahotel.com</t>
  </si>
  <si>
    <t xml:space="preserve"> hi.coralreef@gmail.com  </t>
  </si>
  <si>
    <t>+607-7997372
'+6014-6838907</t>
  </si>
  <si>
    <t>OMAR GHALLEF BIN ABD GHAFFAR</t>
  </si>
  <si>
    <t>OMAR GHADAFFI BIN ABD GHAFFAR</t>
  </si>
  <si>
    <t>+609-4191718</t>
  </si>
  <si>
    <t>PIC: PN. SHAFINAS
+6012-3693051
+609-4191000</t>
  </si>
  <si>
    <t>'+609-4193233</t>
  </si>
  <si>
    <t>+609-4197979</t>
  </si>
  <si>
    <t>SH KADRI BIN SH IBRAHIM</t>
  </si>
  <si>
    <t>+6013-9443322</t>
  </si>
  <si>
    <t>MOHD TAJUDIN BIN SAMAH</t>
  </si>
  <si>
    <t>cah4227@yahoo.com</t>
  </si>
  <si>
    <t>TUN ADAM SHAH BIN NORAZHAR</t>
  </si>
  <si>
    <t>BAGUS TIOMAN (BAGUS PLACE)</t>
  </si>
  <si>
    <t xml:space="preserve">reservations.melina@gmail.com  </t>
  </si>
  <si>
    <t>LIBERAL WORLD SDN BHD (MELINA BEACH RESORT)</t>
  </si>
  <si>
    <t>BILANGAN 
BILIK</t>
  </si>
  <si>
    <t>BILANGAN PREMIS PENGINAPAN</t>
  </si>
  <si>
    <t>LITTLE PLANET SDN BHD</t>
  </si>
  <si>
    <t xml:space="preserve">JTP MALAYSIA SDN BHD </t>
  </si>
  <si>
    <t xml:space="preserve">PONDOK ADAM RESOURCES </t>
  </si>
  <si>
    <t>ZALINA BINTI MOHD ABIDIN</t>
  </si>
  <si>
    <t>JOHARI BIN MAULANA (JOHARI CHALET)</t>
  </si>
  <si>
    <t xml:space="preserve">PERNIAGAAN NORAZILA RAZAK </t>
  </si>
  <si>
    <t>NORAZILA BIN AB RAZAK</t>
  </si>
  <si>
    <t>NURATHASA HIDAYAH BINTI OTHMAN</t>
  </si>
  <si>
    <t>NURATHASA HIDAYAH CHALET</t>
  </si>
  <si>
    <t>AZMI BIN LOGAM (MAWAR CHALET)</t>
  </si>
  <si>
    <t>PANUBA HARMONI SDN BHD (PANUBA INN RESORT)</t>
  </si>
  <si>
    <t xml:space="preserve">DILLAH CHALET </t>
  </si>
  <si>
    <t>MAJID BIN ABD AZIZ</t>
  </si>
  <si>
    <t>J &amp; E ADVANCED TRAINING CENTRE (NORYAH CHALET)</t>
  </si>
  <si>
    <t>NORMA BINTI JAYA PETRI2@AZIZ</t>
  </si>
  <si>
    <t>NOR RAHIM ENTERPRISE</t>
  </si>
  <si>
    <t>AS OF SEPTEMBER 2021: 103 PREMIS PENGINAPAN BERDAFTAR</t>
  </si>
  <si>
    <t xml:space="preserve">QAISARA CHALET </t>
  </si>
  <si>
    <t xml:space="preserve">MEMORY LANE MAT ALI TRADING </t>
  </si>
  <si>
    <t>SEA SIDE ENTERPRISE</t>
  </si>
  <si>
    <t>+6013-9856699
'+6011-15019518</t>
  </si>
  <si>
    <t>+6011-10772807</t>
  </si>
  <si>
    <t>+6013-7761445</t>
  </si>
  <si>
    <t>+6013-7160789
'+6010-5021416</t>
  </si>
  <si>
    <t>normajayapetri@gmail.com</t>
  </si>
  <si>
    <t>tashadayah123@gmail.com</t>
  </si>
  <si>
    <t>+6019-7202169</t>
  </si>
  <si>
    <t>+6013-9506778 +6013-9122912</t>
  </si>
  <si>
    <t>+6011-27350106/
'+6014-2683081</t>
  </si>
  <si>
    <t>salangindahtioman@gmail.com 
salangindahtioman@yahoo.com</t>
  </si>
  <si>
    <t xml:space="preserve">salangpusaka@yahoo.com </t>
  </si>
  <si>
    <t>Pondoksrisalangtioman@gmail.com</t>
  </si>
  <si>
    <t>+6019-5201051/
'+6019-7202169</t>
  </si>
  <si>
    <t>+609-4193116/ 
+6013-9590567/
+6017-7698827</t>
  </si>
  <si>
    <t>+609-4193109/
+6017-7072146/
+6013-7810005</t>
  </si>
  <si>
    <t>ZANARIAH BINTI JUMRI/ TOM WORDFORD</t>
  </si>
  <si>
    <t>contact@juaraturtleproject.com</t>
  </si>
  <si>
    <t>dillahchalet@gmail.com</t>
  </si>
  <si>
    <t>+609-4195020
+6019-7170692/
+6013-6266483</t>
  </si>
  <si>
    <t>+6010-7058496</t>
  </si>
  <si>
    <t> +6-09-419-3244
+6011-29002187</t>
  </si>
  <si>
    <t xml:space="preserve">SEA SIDE CHALET &amp; CAFE </t>
  </si>
  <si>
    <t>LEE SIO HWA</t>
  </si>
  <si>
    <t>+609-4193188/ 
+6012-3882099 +6011-28329295</t>
  </si>
  <si>
    <t xml:space="preserve">+609-4193106
+6019-9891093
+6011-16123986 </t>
  </si>
  <si>
    <t>+6010-4494821
'+6011-19845581</t>
  </si>
  <si>
    <t>pondokbeachshack@gmail.com</t>
  </si>
  <si>
    <t>+6010-9653460</t>
  </si>
  <si>
    <t>MARCH</t>
  </si>
  <si>
    <t>JUNE</t>
  </si>
  <si>
    <t>SEPTEMBER</t>
  </si>
  <si>
    <t>DECEMBER</t>
  </si>
  <si>
    <t>SUHAIMI BIN AWANG</t>
  </si>
  <si>
    <t>SUNSURF SEA SPORT ENTERPRISE</t>
  </si>
  <si>
    <t>+6012-6693134</t>
  </si>
  <si>
    <t>AS OF DECEMBER 2021: 104 PREMIS PENGINAPAN BERDAFTAR</t>
  </si>
  <si>
    <t>sunsurfseasportcentre2020@gmail.com</t>
  </si>
  <si>
    <t>SEAFARER TIOMAN RESORT SDN BHD</t>
  </si>
  <si>
    <t>afiani39@gmail.com</t>
  </si>
  <si>
    <t>aqeefnuqmanx@gmail.com</t>
  </si>
  <si>
    <t>abdrazak914@gmail.com 
faz_iela2526@yahoo.com</t>
  </si>
  <si>
    <t>sueha9103@gmail.com</t>
  </si>
  <si>
    <t>muhdomel09@gmail.com</t>
  </si>
  <si>
    <t>ninura77@gmail.com</t>
  </si>
  <si>
    <t>hazimzamrii3494@gmail.com</t>
  </si>
  <si>
    <t>johari64.j@gmail.com</t>
  </si>
  <si>
    <t>account@juarabeach.com.my</t>
  </si>
  <si>
    <t>juarateras2019@gmail.com</t>
  </si>
  <si>
    <t>payaparadise@gmail.com 
deblocvillage@gmail.com</t>
  </si>
  <si>
    <t>+6011-62928618
'+6014-5001029
'+6017-9363167</t>
  </si>
  <si>
    <t>Shkadri45@gmail.com</t>
  </si>
  <si>
    <t>4 Chalet
1 Dorm</t>
  </si>
  <si>
    <t xml:space="preserve">+6011-2899 5874  </t>
  </si>
  <si>
    <t>+609-4193166
'+6010-7029344</t>
  </si>
  <si>
    <t xml:space="preserve"> +6017-6064072,
+013-5080889
+011-14660095  
 </t>
  </si>
  <si>
    <t>PAYA DEBLOC VILLAGE SDN BHD</t>
  </si>
  <si>
    <t xml:space="preserve">info@ourlittleplanet.org
'finance@ourlittleplanet.org  
simon@ourlittleplanet.org
ipa@ourlittleplanet.org </t>
  </si>
  <si>
    <t xml:space="preserve">LITTLE PLANET SDN BHD
Lagoon </t>
  </si>
  <si>
    <t>+6010-613030405
019-9441921 (ZURIATI)</t>
  </si>
  <si>
    <t>MUHAMMAD KHAIR ZUHAIRI BIN KAMAL</t>
  </si>
  <si>
    <t>zuriatiey88@gmail.com</t>
  </si>
  <si>
    <t xml:space="preserve">agunaresort@gmail.com </t>
  </si>
  <si>
    <t>+609-4197050 / 
+607-7996364/ 
+6012-7387700</t>
  </si>
  <si>
    <t>+609-4197777/ 
+603-22800501/
+6010-2110689</t>
  </si>
  <si>
    <t xml:space="preserve">reservations@japamalaresorts.com 
rm@japamalaresorts.com 
fd@japamalaresorts.com 
om@japamalaresorts.com </t>
  </si>
  <si>
    <t>shahrol@juaramutiararesort.com
safuan69@gmail.com</t>
  </si>
  <si>
    <t>jamesooi013@gmail.com</t>
  </si>
  <si>
    <t>matbushman@hotmail.com
bushmanchalets@outlook.my
ejoybushman92@gmail.com</t>
  </si>
  <si>
    <t xml:space="preserve">16 Bilik
11 Homestay
</t>
  </si>
  <si>
    <t>+607-7668888/ 
8887/ 8886
+017-8818206 (ADLI)</t>
  </si>
  <si>
    <r>
      <t xml:space="preserve">+609-4120377/ 
</t>
    </r>
    <r>
      <rPr>
        <b/>
        <sz val="14"/>
        <color theme="1"/>
        <rFont val="Arial"/>
        <family val="2"/>
      </rPr>
      <t>+6013-7358873</t>
    </r>
    <r>
      <rPr>
        <sz val="14"/>
        <color theme="1"/>
        <rFont val="Arial"/>
        <family val="2"/>
      </rPr>
      <t xml:space="preserve">
+6019-7249390/
+6019-7135587</t>
    </r>
  </si>
  <si>
    <t>+607-7992672/ 
+6013-7992659
+6017-4161289
+6012-7692765</t>
  </si>
  <si>
    <t>info@udive.com.my
frankie@udive.com.my</t>
  </si>
  <si>
    <r>
      <rPr>
        <b/>
        <sz val="12"/>
        <rFont val="Arial"/>
        <family val="2"/>
      </rPr>
      <t>+6019-7538333</t>
    </r>
    <r>
      <rPr>
        <sz val="12"/>
        <rFont val="Arial"/>
        <family val="2"/>
      </rPr>
      <t xml:space="preserve">
'+6019-6229989</t>
    </r>
  </si>
  <si>
    <r>
      <rPr>
        <b/>
        <sz val="12"/>
        <rFont val="Arial"/>
        <family val="2"/>
      </rPr>
      <t>+6019-7202098 (TAN)</t>
    </r>
    <r>
      <rPr>
        <sz val="12"/>
        <rFont val="Arial"/>
        <family val="2"/>
      </rPr>
      <t xml:space="preserve">
+6016-6609101
+6010-9824103
</t>
    </r>
  </si>
  <si>
    <t>+6017-4555013 (HAIZAM)</t>
  </si>
  <si>
    <t>+6013-9089172 (AZIZAN)</t>
  </si>
  <si>
    <t>+609-4197705 '+6012-7081051
(KEE)</t>
  </si>
  <si>
    <t>+609-4197048/ 
+6011-10632669 (ZAM)/
+6013-7222377/
+6013-7222669</t>
  </si>
  <si>
    <t>+609-4197021/ 
+6017-2396821
(LIANG)</t>
  </si>
  <si>
    <r>
      <rPr>
        <b/>
        <sz val="12"/>
        <color theme="1"/>
        <rFont val="Arial"/>
        <family val="2"/>
      </rPr>
      <t>+607-7994918</t>
    </r>
    <r>
      <rPr>
        <sz val="12"/>
        <color theme="1"/>
        <rFont val="Arial"/>
        <family val="2"/>
      </rPr>
      <t> / 
+607-7993315/
+013-7917070/
+013-7133536/
+6013-7057373</t>
    </r>
  </si>
  <si>
    <t>mlcapitalsb@gmail.com</t>
  </si>
  <si>
    <t>+6017-2948876</t>
  </si>
  <si>
    <t>admin@tamararesort.com
tamaratioman@gmail.com</t>
  </si>
  <si>
    <t>+6019-6063269 (SHAHLAN)
+6017-7173405
(KIERA)</t>
  </si>
  <si>
    <t>weeyp@hotmail.com
chinjitliang@gmail.com</t>
  </si>
  <si>
    <t>+609-4194888</t>
  </si>
  <si>
    <r>
      <t xml:space="preserve">+6019-7452052
</t>
    </r>
    <r>
      <rPr>
        <b/>
        <sz val="12"/>
        <color theme="1"/>
        <rFont val="Arial"/>
        <family val="2"/>
      </rPr>
      <t>+6018-9077032</t>
    </r>
  </si>
  <si>
    <r>
      <t xml:space="preserve">+609-4195003/ +6013-7323624/
+6019-7939091/
</t>
    </r>
    <r>
      <rPr>
        <b/>
        <sz val="12"/>
        <color theme="1"/>
        <rFont val="Arial"/>
        <family val="2"/>
      </rPr>
      <t>+6019-9558938</t>
    </r>
  </si>
  <si>
    <t>+609-4197100
/ 7118/ 7052</t>
  </si>
  <si>
    <t>Maksimum kapasiti jualan: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</si>
</sst>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right" vertical="top"/>
    </xf>
    <xf numFmtId="0" fontId="10" fillId="0" borderId="3" xfId="0" quotePrefix="1" applyFont="1" applyFill="1" applyBorder="1" applyAlignment="1">
      <alignment horizontal="center" vertical="top" wrapText="1"/>
    </xf>
    <xf numFmtId="0" fontId="11" fillId="0" borderId="3" xfId="2" quotePrefix="1" applyFont="1" applyFill="1" applyBorder="1" applyAlignment="1">
      <alignment horizontal="center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3" xfId="0" quotePrefix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 wrapText="1"/>
    </xf>
    <xf numFmtId="0" fontId="14" fillId="0" borderId="0" xfId="0" applyFont="1" applyAlignment="1"/>
    <xf numFmtId="4" fontId="13" fillId="2" borderId="4" xfId="0" applyNumberFormat="1" applyFont="1" applyFill="1" applyBorder="1" applyAlignment="1">
      <alignment horizontal="center" vertical="top" wrapText="1"/>
    </xf>
    <xf numFmtId="4" fontId="13" fillId="2" borderId="3" xfId="0" applyNumberFormat="1" applyFont="1" applyFill="1" applyBorder="1" applyAlignment="1">
      <alignment horizontal="center" vertical="top" wrapText="1"/>
    </xf>
    <xf numFmtId="0" fontId="15" fillId="0" borderId="3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horizontal="right" wrapText="1"/>
    </xf>
    <xf numFmtId="0" fontId="13" fillId="0" borderId="0" xfId="0" applyFont="1" applyAlignment="1"/>
    <xf numFmtId="0" fontId="14" fillId="0" borderId="0" xfId="0" applyFont="1" applyFill="1" applyAlignment="1"/>
    <xf numFmtId="4" fontId="13" fillId="2" borderId="4" xfId="0" applyNumberFormat="1" applyFont="1" applyFill="1" applyBorder="1" applyAlignment="1">
      <alignment horizontal="center"/>
    </xf>
    <xf numFmtId="4" fontId="13" fillId="2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/>
    </xf>
    <xf numFmtId="0" fontId="14" fillId="0" borderId="3" xfId="0" quotePrefix="1" applyFont="1" applyFill="1" applyBorder="1" applyAlignment="1">
      <alignment horizontal="center" vertical="top"/>
    </xf>
    <xf numFmtId="0" fontId="16" fillId="0" borderId="3" xfId="0" quotePrefix="1" applyFont="1" applyFill="1" applyBorder="1" applyAlignment="1">
      <alignment horizontal="center" vertical="top"/>
    </xf>
    <xf numFmtId="0" fontId="15" fillId="0" borderId="3" xfId="2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6" fillId="0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 vertical="top" wrapText="1"/>
    </xf>
    <xf numFmtId="0" fontId="14" fillId="0" borderId="5" xfId="0" quotePrefix="1" applyFont="1" applyFill="1" applyBorder="1" applyAlignment="1">
      <alignment horizontal="center" vertical="top" wrapText="1"/>
    </xf>
    <xf numFmtId="0" fontId="15" fillId="0" borderId="2" xfId="2" applyFont="1" applyFill="1" applyBorder="1" applyAlignment="1">
      <alignment horizontal="center" vertical="top" wrapText="1"/>
    </xf>
    <xf numFmtId="0" fontId="14" fillId="0" borderId="2" xfId="0" quotePrefix="1" applyFont="1" applyFill="1" applyBorder="1" applyAlignment="1">
      <alignment horizontal="center" vertical="top" wrapText="1"/>
    </xf>
    <xf numFmtId="0" fontId="15" fillId="0" borderId="3" xfId="2" quotePrefix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4" fontId="14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center"/>
    </xf>
    <xf numFmtId="0" fontId="16" fillId="0" borderId="3" xfId="0" quotePrefix="1" applyFont="1" applyFill="1" applyBorder="1" applyAlignment="1">
      <alignment horizontal="center" vertical="top" wrapText="1"/>
    </xf>
    <xf numFmtId="0" fontId="14" fillId="0" borderId="3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16" fillId="0" borderId="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0" fillId="0" borderId="3" xfId="0" applyNumberFormat="1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8" fillId="0" borderId="3" xfId="2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4" fillId="0" borderId="0" xfId="0" applyNumberFormat="1" applyFont="1" applyFill="1" applyAlignment="1">
      <alignment horizontal="center" vertical="top"/>
    </xf>
    <xf numFmtId="0" fontId="3" fillId="0" borderId="3" xfId="0" applyFont="1" applyFill="1" applyBorder="1"/>
    <xf numFmtId="0" fontId="14" fillId="0" borderId="3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14" fillId="0" borderId="2" xfId="0" applyNumberFormat="1" applyFont="1" applyFill="1" applyBorder="1" applyAlignment="1">
      <alignment horizontal="center" vertical="top" wrapText="1"/>
    </xf>
    <xf numFmtId="0" fontId="17" fillId="0" borderId="0" xfId="0" applyFont="1" applyFill="1"/>
    <xf numFmtId="0" fontId="14" fillId="0" borderId="3" xfId="0" applyFont="1" applyFill="1" applyBorder="1" applyAlignment="1">
      <alignment vertical="top"/>
    </xf>
    <xf numFmtId="0" fontId="18" fillId="0" borderId="0" xfId="0" applyFont="1"/>
    <xf numFmtId="0" fontId="17" fillId="0" borderId="0" xfId="0" applyFont="1"/>
    <xf numFmtId="0" fontId="18" fillId="4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1" fontId="18" fillId="3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NumberFormat="1" applyFont="1" applyFill="1" applyAlignment="1">
      <alignment horizontal="center" vertical="top" wrapText="1"/>
    </xf>
    <xf numFmtId="0" fontId="16" fillId="0" borderId="3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3" fontId="18" fillId="3" borderId="3" xfId="0" applyNumberFormat="1" applyFont="1" applyFill="1" applyBorder="1" applyAlignment="1">
      <alignment horizontal="center" vertical="center"/>
    </xf>
    <xf numFmtId="0" fontId="18" fillId="3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15" fillId="0" borderId="0" xfId="2" applyFont="1" applyAlignment="1">
      <alignment horizontal="center" vertical="top" wrapText="1"/>
    </xf>
    <xf numFmtId="0" fontId="8" fillId="0" borderId="3" xfId="2" quotePrefix="1" applyFill="1" applyBorder="1" applyAlignment="1">
      <alignment horizontal="center" vertical="top" wrapText="1"/>
    </xf>
    <xf numFmtId="0" fontId="14" fillId="5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center" vertical="top" wrapText="1"/>
    </xf>
    <xf numFmtId="0" fontId="14" fillId="5" borderId="3" xfId="0" quotePrefix="1" applyFont="1" applyFill="1" applyBorder="1" applyAlignment="1">
      <alignment horizontal="center" vertical="top" wrapText="1"/>
    </xf>
    <xf numFmtId="0" fontId="14" fillId="5" borderId="3" xfId="0" applyNumberFormat="1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 wrapText="1"/>
    </xf>
    <xf numFmtId="0" fontId="14" fillId="5" borderId="3" xfId="0" applyFont="1" applyFill="1" applyBorder="1" applyAlignment="1">
      <alignment vertical="top" wrapText="1"/>
    </xf>
    <xf numFmtId="0" fontId="15" fillId="5" borderId="3" xfId="2" applyFont="1" applyFill="1" applyBorder="1" applyAlignment="1">
      <alignment horizontal="center" vertical="top" wrapText="1"/>
    </xf>
    <xf numFmtId="0" fontId="15" fillId="5" borderId="3" xfId="2" quotePrefix="1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left" vertical="top" wrapText="1"/>
    </xf>
    <xf numFmtId="0" fontId="10" fillId="7" borderId="3" xfId="0" quotePrefix="1" applyFont="1" applyFill="1" applyBorder="1" applyAlignment="1">
      <alignment horizontal="center" vertical="top" wrapText="1"/>
    </xf>
    <xf numFmtId="0" fontId="14" fillId="7" borderId="3" xfId="0" quotePrefix="1" applyFont="1" applyFill="1" applyBorder="1" applyAlignment="1">
      <alignment horizontal="center" vertical="top" wrapText="1"/>
    </xf>
    <xf numFmtId="0" fontId="11" fillId="7" borderId="3" xfId="2" quotePrefix="1" applyFont="1" applyFill="1" applyBorder="1" applyAlignment="1">
      <alignment horizontal="center" vertical="top" wrapText="1"/>
    </xf>
    <xf numFmtId="0" fontId="10" fillId="7" borderId="3" xfId="0" applyNumberFormat="1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3" xfId="0" applyNumberFormat="1" applyFont="1" applyFill="1" applyBorder="1" applyAlignment="1">
      <alignment horizontal="center" vertical="top" wrapText="1"/>
    </xf>
    <xf numFmtId="0" fontId="14" fillId="6" borderId="0" xfId="0" applyFont="1" applyFill="1" applyAlignment="1">
      <alignment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7" borderId="2" xfId="0" quotePrefix="1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/>
    </xf>
    <xf numFmtId="0" fontId="14" fillId="7" borderId="3" xfId="0" quotePrefix="1" applyFont="1" applyFill="1" applyBorder="1" applyAlignment="1">
      <alignment horizontal="center" vertical="top"/>
    </xf>
    <xf numFmtId="0" fontId="14" fillId="7" borderId="3" xfId="0" applyFont="1" applyFill="1" applyBorder="1" applyAlignment="1">
      <alignment horizontal="center"/>
    </xf>
    <xf numFmtId="0" fontId="14" fillId="7" borderId="3" xfId="0" applyNumberFormat="1" applyFont="1" applyFill="1" applyBorder="1" applyAlignment="1">
      <alignment horizontal="center" vertical="top"/>
    </xf>
    <xf numFmtId="0" fontId="14" fillId="7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top"/>
    </xf>
    <xf numFmtId="0" fontId="13" fillId="5" borderId="3" xfId="0" quotePrefix="1" applyFont="1" applyFill="1" applyBorder="1" applyAlignment="1">
      <alignment horizontal="center" vertical="top" wrapText="1"/>
    </xf>
    <xf numFmtId="0" fontId="14" fillId="5" borderId="3" xfId="0" quotePrefix="1" applyFont="1" applyFill="1" applyBorder="1" applyAlignment="1">
      <alignment horizontal="center" vertical="top"/>
    </xf>
    <xf numFmtId="0" fontId="14" fillId="5" borderId="3" xfId="0" applyNumberFormat="1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66"/>
      <color rgb="FF33CC33"/>
      <color rgb="FFFF6600"/>
      <color rgb="FFFF66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reservations@bagusplace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les@minangcove.com.my" TargetMode="External"/><Relationship Id="rId1" Type="http://schemas.openxmlformats.org/officeDocument/2006/relationships/hyperlink" Target="mailto:sri_sentosamukut@yahoo.com" TargetMode="External"/><Relationship Id="rId6" Type="http://schemas.openxmlformats.org/officeDocument/2006/relationships/hyperlink" Target="mailto:emperorresort@yahoo.com" TargetMode="External"/><Relationship Id="rId5" Type="http://schemas.openxmlformats.org/officeDocument/2006/relationships/hyperlink" Target="mailto:emperorresort@yahoo.com" TargetMode="External"/><Relationship Id="rId4" Type="http://schemas.openxmlformats.org/officeDocument/2006/relationships/hyperlink" Target="mailto:info.tbsr@careluxuryhotels.com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servations.melina@gmail.com" TargetMode="External"/><Relationship Id="rId3" Type="http://schemas.openxmlformats.org/officeDocument/2006/relationships/hyperlink" Target="mailto:azizantioman@yahoo.com.my" TargetMode="External"/><Relationship Id="rId7" Type="http://schemas.openxmlformats.org/officeDocument/2006/relationships/hyperlink" Target="mailto:zaidiisland@gmail.com" TargetMode="External"/><Relationship Id="rId12" Type="http://schemas.openxmlformats.org/officeDocument/2006/relationships/comments" Target="../comments2.xml"/><Relationship Id="rId2" Type="http://schemas.openxmlformats.org/officeDocument/2006/relationships/hyperlink" Target="mailto:gentingbayu85@gmail.com" TargetMode="External"/><Relationship Id="rId1" Type="http://schemas.openxmlformats.org/officeDocument/2006/relationships/hyperlink" Target="mailto:idehamharun@live.com.my" TargetMode="External"/><Relationship Id="rId6" Type="http://schemas.openxmlformats.org/officeDocument/2006/relationships/hyperlink" Target="mailto:reservations@japamalaresorts.com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mailto:agunaresort@gmail.com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ziesrulimaan@gmail.com" TargetMode="External"/><Relationship Id="rId9" Type="http://schemas.openxmlformats.org/officeDocument/2006/relationships/hyperlink" Target="mailto:mlcapitalsb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udive.com.my" TargetMode="External"/><Relationship Id="rId2" Type="http://schemas.openxmlformats.org/officeDocument/2006/relationships/hyperlink" Target="mailto:payaparadise@gmail.com" TargetMode="External"/><Relationship Id="rId1" Type="http://schemas.openxmlformats.org/officeDocument/2006/relationships/hyperlink" Target="mailto:operationmanager@amantioman.com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hkadri45@gmail.com" TargetMode="External"/><Relationship Id="rId13" Type="http://schemas.openxmlformats.org/officeDocument/2006/relationships/comments" Target="../comments4.xml"/><Relationship Id="rId3" Type="http://schemas.openxmlformats.org/officeDocument/2006/relationships/hyperlink" Target="mailto:enquiries@swiss-cottage-tioman.com" TargetMode="External"/><Relationship Id="rId7" Type="http://schemas.openxmlformats.org/officeDocument/2006/relationships/hyperlink" Target="mailto:tioman.rsvn@berjayahotel.com" TargetMode="External"/><Relationship Id="rId12" Type="http://schemas.openxmlformats.org/officeDocument/2006/relationships/vmlDrawing" Target="../drawings/vmlDrawing4.vml"/><Relationship Id="rId2" Type="http://schemas.openxmlformats.org/officeDocument/2006/relationships/hyperlink" Target="mailto:tiomancabana@gmail.com" TargetMode="External"/><Relationship Id="rId1" Type="http://schemas.openxmlformats.org/officeDocument/2006/relationships/hyperlink" Target="mailto:cheersteo@yahoo.com" TargetMode="External"/><Relationship Id="rId6" Type="http://schemas.openxmlformats.org/officeDocument/2006/relationships/hyperlink" Target="mailto:bvcaccount@berjaya.com.my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rn.globalhouse@gmail.com" TargetMode="External"/><Relationship Id="rId10" Type="http://schemas.openxmlformats.org/officeDocument/2006/relationships/hyperlink" Target="mailto:info@godeeperchalets.com" TargetMode="External"/><Relationship Id="rId4" Type="http://schemas.openxmlformats.org/officeDocument/2006/relationships/hyperlink" Target="mailto:enquiries@baburaseaview.com" TargetMode="External"/><Relationship Id="rId9" Type="http://schemas.openxmlformats.org/officeDocument/2006/relationships/hyperlink" Target="mailto:normajayapetri@gmail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arattioman@gmail.com" TargetMode="External"/><Relationship Id="rId13" Type="http://schemas.openxmlformats.org/officeDocument/2006/relationships/hyperlink" Target="mailto:sunsurfseasportcentre2020@gmail.com" TargetMode="External"/><Relationship Id="rId18" Type="http://schemas.openxmlformats.org/officeDocument/2006/relationships/printerSettings" Target="../printerSettings/printerSettings5.bin"/><Relationship Id="rId3" Type="http://schemas.openxmlformats.org/officeDocument/2006/relationships/hyperlink" Target="mailto:rainbow.chalets1980@gmail.com" TargetMode="External"/><Relationship Id="rId7" Type="http://schemas.openxmlformats.org/officeDocument/2006/relationships/hyperlink" Target="mailto:admin@tamararesort.com" TargetMode="External"/><Relationship Id="rId12" Type="http://schemas.openxmlformats.org/officeDocument/2006/relationships/hyperlink" Target="mailto:contact@juaraturtleproject.com" TargetMode="External"/><Relationship Id="rId17" Type="http://schemas.openxmlformats.org/officeDocument/2006/relationships/hyperlink" Target="mailto:jamesooi013@gmail.com" TargetMode="External"/><Relationship Id="rId2" Type="http://schemas.openxmlformats.org/officeDocument/2006/relationships/hyperlink" Target="mailto:matbushman@hotmail.com" TargetMode="External"/><Relationship Id="rId16" Type="http://schemas.openxmlformats.org/officeDocument/2006/relationships/hyperlink" Target="mailto:zuriatiey88@gmail.com" TargetMode="External"/><Relationship Id="rId1" Type="http://schemas.openxmlformats.org/officeDocument/2006/relationships/hyperlink" Target="mailto:shahrol@juaramutiararesort.com" TargetMode="External"/><Relationship Id="rId6" Type="http://schemas.openxmlformats.org/officeDocument/2006/relationships/hyperlink" Target="mailto:permata_chalet@outlook.com" TargetMode="External"/><Relationship Id="rId11" Type="http://schemas.openxmlformats.org/officeDocument/2006/relationships/hyperlink" Target="mailto:pondokbeachshack@gmail.com" TargetMode="External"/><Relationship Id="rId5" Type="http://schemas.openxmlformats.org/officeDocument/2006/relationships/hyperlink" Target="mailto:beachshacktioman@gmail.com" TargetMode="External"/><Relationship Id="rId15" Type="http://schemas.openxmlformats.org/officeDocument/2006/relationships/hyperlink" Target="mailto:juarateras2019@gmail.com" TargetMode="External"/><Relationship Id="rId10" Type="http://schemas.openxmlformats.org/officeDocument/2006/relationships/hyperlink" Target="mailto:cah4227@yahoo.com" TargetMode="External"/><Relationship Id="rId4" Type="http://schemas.openxmlformats.org/officeDocument/2006/relationships/hyperlink" Target="mailto:1151tioman@gmail.com" TargetMode="External"/><Relationship Id="rId9" Type="http://schemas.openxmlformats.org/officeDocument/2006/relationships/hyperlink" Target="mailto:permaichalettioman@gmail.com" TargetMode="External"/><Relationship Id="rId14" Type="http://schemas.openxmlformats.org/officeDocument/2006/relationships/hyperlink" Target="mailto:account@juarabeach.com.my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okhtarplace@gmail.com" TargetMode="External"/><Relationship Id="rId13" Type="http://schemas.openxmlformats.org/officeDocument/2006/relationships/hyperlink" Target="mailto:afiani39@gmail.com" TargetMode="External"/><Relationship Id="rId18" Type="http://schemas.openxmlformats.org/officeDocument/2006/relationships/hyperlink" Target="mailto:aqeefnuqmanx@gmail.com" TargetMode="External"/><Relationship Id="rId3" Type="http://schemas.openxmlformats.org/officeDocument/2006/relationships/hyperlink" Target="mailto:fiqthya.chalet@gmail.com" TargetMode="External"/><Relationship Id="rId21" Type="http://schemas.openxmlformats.org/officeDocument/2006/relationships/comments" Target="../comments5.xml"/><Relationship Id="rId7" Type="http://schemas.openxmlformats.org/officeDocument/2006/relationships/hyperlink" Target="mailto:res2chalet@gmail.com" TargetMode="External"/><Relationship Id="rId12" Type="http://schemas.openxmlformats.org/officeDocument/2006/relationships/hyperlink" Target="mailto:dillahchalet@gmail.com" TargetMode="External"/><Relationship Id="rId17" Type="http://schemas.openxmlformats.org/officeDocument/2006/relationships/hyperlink" Target="mailto:aqeefnuqmanx@gmail.com" TargetMode="External"/><Relationship Id="rId2" Type="http://schemas.openxmlformats.org/officeDocument/2006/relationships/hyperlink" Target="mailto:nazriplace1975@gmail.com" TargetMode="External"/><Relationship Id="rId16" Type="http://schemas.openxmlformats.org/officeDocument/2006/relationships/hyperlink" Target="mailto:info@panubainn.com" TargetMode="External"/><Relationship Id="rId20" Type="http://schemas.openxmlformats.org/officeDocument/2006/relationships/vmlDrawing" Target="../drawings/vmlDrawing5.vml"/><Relationship Id="rId1" Type="http://schemas.openxmlformats.org/officeDocument/2006/relationships/hyperlink" Target="mailto:nazriplace1975@gmail.com" TargetMode="External"/><Relationship Id="rId6" Type="http://schemas.openxmlformats.org/officeDocument/2006/relationships/hyperlink" Target="mailto:dsmabc@divetioman.com" TargetMode="External"/><Relationship Id="rId11" Type="http://schemas.openxmlformats.org/officeDocument/2006/relationships/hyperlink" Target="mailto:abcbeachtioman00@gmail.com" TargetMode="External"/><Relationship Id="rId5" Type="http://schemas.openxmlformats.org/officeDocument/2006/relationships/hyperlink" Target="mailto:southpacificchalet@gmail.com" TargetMode="External"/><Relationship Id="rId15" Type="http://schemas.openxmlformats.org/officeDocument/2006/relationships/hyperlink" Target="mailto:muhdomel09@gmail.com" TargetMode="External"/><Relationship Id="rId10" Type="http://schemas.openxmlformats.org/officeDocument/2006/relationships/hyperlink" Target="mailto:izuan.nordin@gmail.com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booking@bamboohillchalets.com" TargetMode="External"/><Relationship Id="rId9" Type="http://schemas.openxmlformats.org/officeDocument/2006/relationships/hyperlink" Target="mailto:res2chalet@gmail.com" TargetMode="External"/><Relationship Id="rId14" Type="http://schemas.openxmlformats.org/officeDocument/2006/relationships/hyperlink" Target="mailto:hazimzamrii3494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ueha9103@gmail.com" TargetMode="External"/><Relationship Id="rId13" Type="http://schemas.openxmlformats.org/officeDocument/2006/relationships/comments" Target="../comments6.xml"/><Relationship Id="rId3" Type="http://schemas.openxmlformats.org/officeDocument/2006/relationships/hyperlink" Target="mailto:tashadayah123@gmail.com" TargetMode="External"/><Relationship Id="rId7" Type="http://schemas.openxmlformats.org/officeDocument/2006/relationships/hyperlink" Target="mailto:salangpusaka@yahoo.com" TargetMode="External"/><Relationship Id="rId12" Type="http://schemas.openxmlformats.org/officeDocument/2006/relationships/vmlDrawing" Target="../drawings/vmlDrawing6.vml"/><Relationship Id="rId2" Type="http://schemas.openxmlformats.org/officeDocument/2006/relationships/hyperlink" Target="mailto:sahilaella@yahoo.com" TargetMode="External"/><Relationship Id="rId1" Type="http://schemas.openxmlformats.org/officeDocument/2006/relationships/hyperlink" Target="mailto:sarimah.aris@yahoo.com" TargetMode="External"/><Relationship Id="rId6" Type="http://schemas.openxmlformats.org/officeDocument/2006/relationships/hyperlink" Target="mailto:ninura77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salangsayang@hotmail.com" TargetMode="External"/><Relationship Id="rId10" Type="http://schemas.openxmlformats.org/officeDocument/2006/relationships/hyperlink" Target="mailto:johari64.j@gmail.com" TargetMode="External"/><Relationship Id="rId4" Type="http://schemas.openxmlformats.org/officeDocument/2006/relationships/hyperlink" Target="mailto:abdrazak914@gmail.com" TargetMode="External"/><Relationship Id="rId9" Type="http://schemas.openxmlformats.org/officeDocument/2006/relationships/hyperlink" Target="mailto:Pondoksrisalangtioman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7"/>
  <sheetViews>
    <sheetView tabSelected="1" view="pageBreakPreview" zoomScale="55" zoomScaleNormal="130" zoomScaleSheetLayoutView="55" workbookViewId="0">
      <selection activeCell="B10" sqref="B10"/>
    </sheetView>
  </sheetViews>
  <sheetFormatPr defaultRowHeight="15" x14ac:dyDescent="0.2"/>
  <cols>
    <col min="1" max="1" width="6.5703125" style="20" customWidth="1"/>
    <col min="2" max="2" width="49.7109375" style="19" customWidth="1"/>
    <col min="3" max="3" width="24.85546875" style="20" customWidth="1"/>
    <col min="4" max="4" width="21.42578125" style="20" customWidth="1"/>
    <col min="5" max="5" width="39.42578125" style="20" customWidth="1"/>
    <col min="6" max="6" width="42.7109375" style="19" customWidth="1"/>
    <col min="7" max="7" width="7.7109375" style="21" customWidth="1"/>
    <col min="8" max="9" width="8.28515625" style="21" customWidth="1"/>
    <col min="10" max="16384" width="9.140625" style="32"/>
  </cols>
  <sheetData>
    <row r="2" spans="1:10" ht="18" x14ac:dyDescent="0.25">
      <c r="A2" s="57" t="s">
        <v>251</v>
      </c>
    </row>
    <row r="4" spans="1:10" s="45" customFormat="1" ht="42.75" customHeight="1" x14ac:dyDescent="0.25">
      <c r="A4" s="142" t="s">
        <v>0</v>
      </c>
      <c r="B4" s="142" t="s">
        <v>1</v>
      </c>
      <c r="C4" s="142" t="s">
        <v>184</v>
      </c>
      <c r="D4" s="142" t="s">
        <v>186</v>
      </c>
      <c r="E4" s="142" t="s">
        <v>185</v>
      </c>
      <c r="F4" s="142" t="s">
        <v>2</v>
      </c>
      <c r="G4" s="68" t="s">
        <v>3</v>
      </c>
      <c r="H4" s="68" t="s">
        <v>4</v>
      </c>
      <c r="I4" s="68" t="s">
        <v>5</v>
      </c>
      <c r="J4" s="142" t="s">
        <v>176</v>
      </c>
    </row>
    <row r="5" spans="1:10" s="45" customFormat="1" ht="24.75" customHeight="1" x14ac:dyDescent="0.25">
      <c r="A5" s="143"/>
      <c r="B5" s="143"/>
      <c r="C5" s="144"/>
      <c r="D5" s="144"/>
      <c r="E5" s="144"/>
      <c r="F5" s="143"/>
      <c r="G5" s="69" t="s">
        <v>16</v>
      </c>
      <c r="H5" s="69" t="s">
        <v>16</v>
      </c>
      <c r="I5" s="69" t="s">
        <v>16</v>
      </c>
      <c r="J5" s="143"/>
    </row>
    <row r="6" spans="1:10" s="46" customFormat="1" ht="55.5" customHeight="1" x14ac:dyDescent="0.2">
      <c r="A6" s="30">
        <v>1</v>
      </c>
      <c r="B6" s="31" t="s">
        <v>6</v>
      </c>
      <c r="C6" s="16" t="s">
        <v>287</v>
      </c>
      <c r="D6" s="23" t="s">
        <v>315</v>
      </c>
      <c r="E6" s="23" t="s">
        <v>315</v>
      </c>
      <c r="F6" s="31" t="s">
        <v>7</v>
      </c>
      <c r="G6" s="80"/>
      <c r="H6" s="80"/>
      <c r="I6" s="80">
        <v>1</v>
      </c>
      <c r="J6" s="30">
        <v>8</v>
      </c>
    </row>
    <row r="7" spans="1:10" s="46" customFormat="1" ht="76.5" customHeight="1" x14ac:dyDescent="0.2">
      <c r="A7" s="30">
        <v>2</v>
      </c>
      <c r="B7" s="31" t="s">
        <v>8</v>
      </c>
      <c r="C7" s="16" t="s">
        <v>436</v>
      </c>
      <c r="D7" s="16" t="s">
        <v>315</v>
      </c>
      <c r="E7" s="17" t="s">
        <v>187</v>
      </c>
      <c r="F7" s="31" t="s">
        <v>9</v>
      </c>
      <c r="G7" s="80"/>
      <c r="H7" s="80"/>
      <c r="I7" s="80">
        <v>1</v>
      </c>
      <c r="J7" s="30">
        <v>10</v>
      </c>
    </row>
    <row r="8" spans="1:10" s="46" customFormat="1" ht="55.5" customHeight="1" x14ac:dyDescent="0.2">
      <c r="A8" s="30">
        <v>3</v>
      </c>
      <c r="B8" s="31" t="s">
        <v>133</v>
      </c>
      <c r="C8" s="16" t="s">
        <v>188</v>
      </c>
      <c r="D8" s="23" t="s">
        <v>315</v>
      </c>
      <c r="E8" s="23" t="s">
        <v>315</v>
      </c>
      <c r="F8" s="31" t="s">
        <v>386</v>
      </c>
      <c r="G8" s="80"/>
      <c r="H8" s="80"/>
      <c r="I8" s="80">
        <v>1</v>
      </c>
      <c r="J8" s="30">
        <v>10</v>
      </c>
    </row>
    <row r="9" spans="1:10" s="46" customFormat="1" ht="75" customHeight="1" x14ac:dyDescent="0.2">
      <c r="A9" s="30">
        <v>4</v>
      </c>
      <c r="B9" s="31" t="s">
        <v>10</v>
      </c>
      <c r="C9" s="16" t="s">
        <v>435</v>
      </c>
      <c r="D9" s="23" t="s">
        <v>315</v>
      </c>
      <c r="E9" s="23" t="s">
        <v>315</v>
      </c>
      <c r="F9" s="40" t="s">
        <v>11</v>
      </c>
      <c r="G9" s="80"/>
      <c r="H9" s="80"/>
      <c r="I9" s="80">
        <v>1</v>
      </c>
      <c r="J9" s="30">
        <v>9</v>
      </c>
    </row>
    <row r="10" spans="1:10" s="46" customFormat="1" ht="55.5" customHeight="1" x14ac:dyDescent="0.2">
      <c r="A10" s="30">
        <v>5</v>
      </c>
      <c r="B10" s="31" t="s">
        <v>12</v>
      </c>
      <c r="C10" s="16" t="s">
        <v>328</v>
      </c>
      <c r="D10" s="16" t="s">
        <v>286</v>
      </c>
      <c r="E10" s="17" t="s">
        <v>189</v>
      </c>
      <c r="F10" s="31" t="s">
        <v>13</v>
      </c>
      <c r="G10" s="80">
        <v>1</v>
      </c>
      <c r="H10" s="80"/>
      <c r="I10" s="80"/>
      <c r="J10" s="30">
        <v>14</v>
      </c>
    </row>
    <row r="11" spans="1:10" s="46" customFormat="1" ht="55.5" customHeight="1" x14ac:dyDescent="0.2">
      <c r="A11" s="30">
        <v>6</v>
      </c>
      <c r="B11" s="31" t="s">
        <v>130</v>
      </c>
      <c r="C11" s="16" t="s">
        <v>288</v>
      </c>
      <c r="D11" s="23" t="s">
        <v>315</v>
      </c>
      <c r="E11" s="17" t="s">
        <v>190</v>
      </c>
      <c r="F11" s="31" t="s">
        <v>340</v>
      </c>
      <c r="G11" s="80">
        <v>1</v>
      </c>
      <c r="H11" s="80"/>
      <c r="I11" s="80"/>
      <c r="J11" s="30">
        <v>10</v>
      </c>
    </row>
    <row r="12" spans="1:10" s="46" customFormat="1" ht="74.25" customHeight="1" x14ac:dyDescent="0.2">
      <c r="A12" s="30">
        <v>7</v>
      </c>
      <c r="B12" s="31" t="s">
        <v>14</v>
      </c>
      <c r="C12" s="16" t="s">
        <v>434</v>
      </c>
      <c r="D12" s="16" t="s">
        <v>285</v>
      </c>
      <c r="E12" s="17" t="s">
        <v>191</v>
      </c>
      <c r="F12" s="31" t="s">
        <v>15</v>
      </c>
      <c r="G12" s="80">
        <v>1</v>
      </c>
      <c r="H12" s="80"/>
      <c r="I12" s="80"/>
      <c r="J12" s="30">
        <v>54</v>
      </c>
    </row>
    <row r="13" spans="1:10" s="46" customFormat="1" ht="67.5" customHeight="1" x14ac:dyDescent="0.2">
      <c r="A13" s="125">
        <v>8</v>
      </c>
      <c r="B13" s="126" t="s">
        <v>329</v>
      </c>
      <c r="C13" s="127" t="s">
        <v>192</v>
      </c>
      <c r="D13" s="128" t="s">
        <v>315</v>
      </c>
      <c r="E13" s="129" t="s">
        <v>193</v>
      </c>
      <c r="F13" s="126" t="s">
        <v>132</v>
      </c>
      <c r="G13" s="130">
        <v>1</v>
      </c>
      <c r="H13" s="130"/>
      <c r="I13" s="130"/>
      <c r="J13" s="125">
        <v>10</v>
      </c>
    </row>
    <row r="14" spans="1:10" s="46" customFormat="1" ht="65.25" customHeight="1" x14ac:dyDescent="0.2">
      <c r="A14" s="125">
        <v>9</v>
      </c>
      <c r="B14" s="126" t="s">
        <v>330</v>
      </c>
      <c r="C14" s="127" t="s">
        <v>192</v>
      </c>
      <c r="D14" s="128" t="s">
        <v>315</v>
      </c>
      <c r="E14" s="129" t="s">
        <v>193</v>
      </c>
      <c r="F14" s="126" t="s">
        <v>131</v>
      </c>
      <c r="G14" s="130">
        <v>1</v>
      </c>
      <c r="H14" s="130"/>
      <c r="I14" s="130"/>
      <c r="J14" s="125">
        <v>4</v>
      </c>
    </row>
    <row r="15" spans="1:10" ht="18" x14ac:dyDescent="0.25">
      <c r="A15" s="41"/>
      <c r="B15" s="42"/>
      <c r="C15" s="41"/>
      <c r="D15" s="41"/>
      <c r="E15" s="41"/>
      <c r="F15" s="42"/>
      <c r="G15" s="70">
        <f>SUM(G6:G14)</f>
        <v>5</v>
      </c>
      <c r="H15" s="70">
        <f>SUM(H6:H14)</f>
        <v>0</v>
      </c>
      <c r="I15" s="70">
        <f>SUM(I6:I14)</f>
        <v>4</v>
      </c>
      <c r="J15" s="71">
        <f>SUM(J6:J14)</f>
        <v>129</v>
      </c>
    </row>
    <row r="16" spans="1:10" ht="18" x14ac:dyDescent="0.25">
      <c r="A16" s="41"/>
      <c r="B16" s="42"/>
      <c r="C16" s="41"/>
      <c r="D16" s="41"/>
      <c r="E16" s="41"/>
      <c r="F16" s="42"/>
      <c r="G16" s="44"/>
      <c r="H16" s="44"/>
      <c r="I16" s="44"/>
      <c r="J16" s="43"/>
    </row>
    <row r="17" spans="1:10" ht="18" x14ac:dyDescent="0.25">
      <c r="A17" s="76"/>
      <c r="B17" s="77"/>
      <c r="C17" s="76"/>
      <c r="D17" s="76"/>
      <c r="E17" s="76"/>
      <c r="F17" s="77"/>
      <c r="G17" s="78"/>
      <c r="H17" s="78"/>
      <c r="I17" s="78"/>
      <c r="J17" s="79"/>
    </row>
  </sheetData>
  <mergeCells count="7">
    <mergeCell ref="J4:J5"/>
    <mergeCell ref="A4:A5"/>
    <mergeCell ref="B4:B5"/>
    <mergeCell ref="C4:C5"/>
    <mergeCell ref="E4:E5"/>
    <mergeCell ref="F4:F5"/>
    <mergeCell ref="D4:D5"/>
  </mergeCells>
  <hyperlinks>
    <hyperlink ref="E7" r:id="rId1"/>
    <hyperlink ref="E10" r:id="rId2"/>
    <hyperlink ref="E11" r:id="rId3"/>
    <hyperlink ref="E12" r:id="rId4"/>
    <hyperlink ref="E13" r:id="rId5"/>
    <hyperlink ref="E14" r:id="rId6"/>
  </hyperlinks>
  <pageMargins left="0.23622047244094491" right="0.23622047244094491" top="0.74803149606299213" bottom="0.74803149606299213" header="0.31496062992125984" footer="0.31496062992125984"/>
  <pageSetup paperSize="9" scale="65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view="pageBreakPreview" topLeftCell="A13" zoomScale="70" zoomScaleNormal="130" zoomScaleSheetLayoutView="70" workbookViewId="0">
      <selection activeCell="F16" sqref="F16"/>
    </sheetView>
  </sheetViews>
  <sheetFormatPr defaultRowHeight="11.25" x14ac:dyDescent="0.2"/>
  <cols>
    <col min="1" max="1" width="7.5703125" style="2" customWidth="1"/>
    <col min="2" max="2" width="50.28515625" style="1" customWidth="1"/>
    <col min="3" max="4" width="19.42578125" style="2" customWidth="1"/>
    <col min="5" max="5" width="39.140625" style="2" customWidth="1"/>
    <col min="6" max="6" width="54.140625" style="1" customWidth="1"/>
    <col min="7" max="7" width="7.5703125" style="5" customWidth="1"/>
    <col min="8" max="9" width="8.140625" style="5" customWidth="1"/>
    <col min="10" max="16384" width="9.140625" style="3"/>
  </cols>
  <sheetData>
    <row r="1" spans="1:10" ht="15" customHeight="1" x14ac:dyDescent="0.2">
      <c r="A1" s="8"/>
      <c r="B1" s="74"/>
      <c r="C1" s="8"/>
      <c r="D1" s="8"/>
      <c r="E1" s="8"/>
      <c r="F1" s="74"/>
      <c r="G1" s="9"/>
      <c r="H1" s="9"/>
      <c r="I1" s="9"/>
      <c r="J1" s="6"/>
    </row>
    <row r="2" spans="1:10" ht="18" x14ac:dyDescent="0.25">
      <c r="A2" s="57" t="s">
        <v>252</v>
      </c>
      <c r="B2" s="19"/>
      <c r="C2" s="20"/>
      <c r="D2" s="20"/>
      <c r="E2" s="20"/>
      <c r="F2" s="19"/>
      <c r="G2" s="21"/>
      <c r="H2" s="21"/>
      <c r="I2" s="21"/>
      <c r="J2" s="22"/>
    </row>
    <row r="3" spans="1:10" ht="15" x14ac:dyDescent="0.2">
      <c r="A3" s="20"/>
      <c r="B3" s="19"/>
      <c r="C3" s="20"/>
      <c r="D3" s="20"/>
      <c r="E3" s="20"/>
      <c r="F3" s="19"/>
      <c r="G3" s="21"/>
      <c r="H3" s="21"/>
      <c r="I3" s="21"/>
      <c r="J3" s="22"/>
    </row>
    <row r="4" spans="1:10" s="4" customFormat="1" ht="24" customHeight="1" x14ac:dyDescent="0.2">
      <c r="A4" s="147" t="s">
        <v>0</v>
      </c>
      <c r="B4" s="147" t="s">
        <v>1</v>
      </c>
      <c r="C4" s="147" t="s">
        <v>184</v>
      </c>
      <c r="D4" s="147" t="s">
        <v>186</v>
      </c>
      <c r="E4" s="147" t="s">
        <v>185</v>
      </c>
      <c r="F4" s="147" t="s">
        <v>2</v>
      </c>
      <c r="G4" s="33" t="s">
        <v>3</v>
      </c>
      <c r="H4" s="33" t="s">
        <v>4</v>
      </c>
      <c r="I4" s="33" t="s">
        <v>5</v>
      </c>
      <c r="J4" s="145" t="s">
        <v>176</v>
      </c>
    </row>
    <row r="5" spans="1:10" s="4" customFormat="1" ht="24" customHeight="1" x14ac:dyDescent="0.2">
      <c r="A5" s="148"/>
      <c r="B5" s="148"/>
      <c r="C5" s="149"/>
      <c r="D5" s="149"/>
      <c r="E5" s="149"/>
      <c r="F5" s="148"/>
      <c r="G5" s="34" t="s">
        <v>16</v>
      </c>
      <c r="H5" s="34" t="s">
        <v>16</v>
      </c>
      <c r="I5" s="34" t="s">
        <v>16</v>
      </c>
      <c r="J5" s="146"/>
    </row>
    <row r="6" spans="1:10" s="6" customFormat="1" ht="82.5" customHeight="1" x14ac:dyDescent="0.2">
      <c r="A6" s="24">
        <v>1</v>
      </c>
      <c r="B6" s="26" t="s">
        <v>17</v>
      </c>
      <c r="C6" s="23" t="s">
        <v>445</v>
      </c>
      <c r="D6" s="23" t="s">
        <v>282</v>
      </c>
      <c r="E6" s="24" t="s">
        <v>197</v>
      </c>
      <c r="F6" s="26" t="s">
        <v>18</v>
      </c>
      <c r="G6" s="72"/>
      <c r="H6" s="72"/>
      <c r="I6" s="72">
        <v>1</v>
      </c>
      <c r="J6" s="24">
        <v>53</v>
      </c>
    </row>
    <row r="7" spans="1:10" s="6" customFormat="1" ht="61.5" customHeight="1" x14ac:dyDescent="0.2">
      <c r="A7" s="24">
        <v>2</v>
      </c>
      <c r="B7" s="26" t="s">
        <v>19</v>
      </c>
      <c r="C7" s="25" t="s">
        <v>449</v>
      </c>
      <c r="D7" s="23" t="s">
        <v>194</v>
      </c>
      <c r="E7" s="35" t="s">
        <v>195</v>
      </c>
      <c r="F7" s="26" t="s">
        <v>20</v>
      </c>
      <c r="G7" s="72"/>
      <c r="H7" s="72"/>
      <c r="I7" s="72">
        <v>1</v>
      </c>
      <c r="J7" s="24">
        <v>15</v>
      </c>
    </row>
    <row r="8" spans="1:10" s="6" customFormat="1" ht="39" customHeight="1" x14ac:dyDescent="0.2">
      <c r="A8" s="24">
        <v>3</v>
      </c>
      <c r="B8" s="26" t="s">
        <v>21</v>
      </c>
      <c r="C8" s="25" t="s">
        <v>260</v>
      </c>
      <c r="D8" s="23" t="s">
        <v>315</v>
      </c>
      <c r="E8" s="35" t="s">
        <v>196</v>
      </c>
      <c r="F8" s="26" t="s">
        <v>134</v>
      </c>
      <c r="G8" s="72"/>
      <c r="H8" s="72"/>
      <c r="I8" s="72">
        <v>1</v>
      </c>
      <c r="J8" s="24">
        <v>18</v>
      </c>
    </row>
    <row r="9" spans="1:10" s="6" customFormat="1" ht="48.75" customHeight="1" x14ac:dyDescent="0.2">
      <c r="A9" s="24">
        <v>4</v>
      </c>
      <c r="B9" s="26" t="s">
        <v>22</v>
      </c>
      <c r="C9" s="25" t="s">
        <v>283</v>
      </c>
      <c r="D9" s="23" t="s">
        <v>315</v>
      </c>
      <c r="E9" s="82" t="s">
        <v>341</v>
      </c>
      <c r="F9" s="26" t="s">
        <v>342</v>
      </c>
      <c r="G9" s="72">
        <v>1</v>
      </c>
      <c r="H9" s="72"/>
      <c r="I9" s="72"/>
      <c r="J9" s="24">
        <v>20</v>
      </c>
    </row>
    <row r="10" spans="1:10" s="6" customFormat="1" ht="64.5" customHeight="1" x14ac:dyDescent="0.2">
      <c r="A10" s="24">
        <v>5</v>
      </c>
      <c r="B10" s="26" t="s">
        <v>23</v>
      </c>
      <c r="C10" s="25" t="s">
        <v>427</v>
      </c>
      <c r="D10" s="23" t="s">
        <v>198</v>
      </c>
      <c r="E10" s="24" t="s">
        <v>199</v>
      </c>
      <c r="F10" s="26" t="s">
        <v>24</v>
      </c>
      <c r="G10" s="72"/>
      <c r="H10" s="72"/>
      <c r="I10" s="72">
        <v>1</v>
      </c>
      <c r="J10" s="24">
        <v>38</v>
      </c>
    </row>
    <row r="11" spans="1:10" s="6" customFormat="1" ht="44.25" customHeight="1" x14ac:dyDescent="0.2">
      <c r="A11" s="24">
        <v>6</v>
      </c>
      <c r="B11" s="26" t="s">
        <v>25</v>
      </c>
      <c r="C11" s="25" t="s">
        <v>441</v>
      </c>
      <c r="D11" s="23" t="s">
        <v>198</v>
      </c>
      <c r="E11" s="35" t="s">
        <v>200</v>
      </c>
      <c r="F11" s="26" t="s">
        <v>26</v>
      </c>
      <c r="G11" s="72"/>
      <c r="H11" s="72"/>
      <c r="I11" s="72">
        <v>1</v>
      </c>
      <c r="J11" s="24">
        <v>25</v>
      </c>
    </row>
    <row r="12" spans="1:10" s="6" customFormat="1" ht="48.75" customHeight="1" x14ac:dyDescent="0.2">
      <c r="A12" s="24">
        <v>7</v>
      </c>
      <c r="B12" s="26" t="s">
        <v>27</v>
      </c>
      <c r="C12" s="25" t="s">
        <v>201</v>
      </c>
      <c r="D12" s="23" t="s">
        <v>315</v>
      </c>
      <c r="E12" s="35" t="s">
        <v>202</v>
      </c>
      <c r="F12" s="26" t="s">
        <v>179</v>
      </c>
      <c r="G12" s="72"/>
      <c r="H12" s="72"/>
      <c r="I12" s="72">
        <v>1</v>
      </c>
      <c r="J12" s="24">
        <v>8</v>
      </c>
    </row>
    <row r="13" spans="1:10" s="6" customFormat="1" ht="48" customHeight="1" x14ac:dyDescent="0.2">
      <c r="A13" s="24">
        <v>8</v>
      </c>
      <c r="B13" s="26" t="s">
        <v>28</v>
      </c>
      <c r="C13" s="25" t="s">
        <v>442</v>
      </c>
      <c r="D13" s="23" t="s">
        <v>315</v>
      </c>
      <c r="E13" s="24" t="s">
        <v>203</v>
      </c>
      <c r="F13" s="26" t="s">
        <v>29</v>
      </c>
      <c r="G13" s="72"/>
      <c r="H13" s="72"/>
      <c r="I13" s="72">
        <v>1</v>
      </c>
      <c r="J13" s="24">
        <v>20</v>
      </c>
    </row>
    <row r="14" spans="1:10" s="6" customFormat="1" ht="53.25" customHeight="1" x14ac:dyDescent="0.2">
      <c r="A14" s="24">
        <v>9</v>
      </c>
      <c r="B14" s="26" t="s">
        <v>30</v>
      </c>
      <c r="C14" s="25" t="s">
        <v>204</v>
      </c>
      <c r="D14" s="23" t="s">
        <v>315</v>
      </c>
      <c r="E14" s="82" t="s">
        <v>426</v>
      </c>
      <c r="F14" s="26" t="s">
        <v>31</v>
      </c>
      <c r="G14" s="72"/>
      <c r="H14" s="72"/>
      <c r="I14" s="72">
        <v>1</v>
      </c>
      <c r="J14" s="24">
        <v>20</v>
      </c>
    </row>
    <row r="15" spans="1:10" s="6" customFormat="1" ht="78" customHeight="1" x14ac:dyDescent="0.2">
      <c r="A15" s="24">
        <v>10</v>
      </c>
      <c r="B15" s="26" t="s">
        <v>32</v>
      </c>
      <c r="C15" s="25" t="s">
        <v>443</v>
      </c>
      <c r="D15" s="23" t="s">
        <v>315</v>
      </c>
      <c r="E15" s="24" t="s">
        <v>205</v>
      </c>
      <c r="F15" s="26" t="s">
        <v>33</v>
      </c>
      <c r="G15" s="72"/>
      <c r="H15" s="72"/>
      <c r="I15" s="72">
        <v>1</v>
      </c>
      <c r="J15" s="24">
        <v>37</v>
      </c>
    </row>
    <row r="16" spans="1:10" s="6" customFormat="1" ht="64.5" customHeight="1" x14ac:dyDescent="0.2">
      <c r="A16" s="24">
        <v>11</v>
      </c>
      <c r="B16" s="26" t="s">
        <v>34</v>
      </c>
      <c r="C16" s="25" t="s">
        <v>428</v>
      </c>
      <c r="D16" s="23" t="s">
        <v>334</v>
      </c>
      <c r="E16" s="35" t="s">
        <v>429</v>
      </c>
      <c r="F16" s="26" t="s">
        <v>35</v>
      </c>
      <c r="G16" s="72">
        <v>1</v>
      </c>
      <c r="H16" s="72"/>
      <c r="I16" s="72"/>
      <c r="J16" s="24">
        <v>16</v>
      </c>
    </row>
    <row r="17" spans="1:10" s="6" customFormat="1" ht="53.25" customHeight="1" x14ac:dyDescent="0.2">
      <c r="A17" s="24">
        <v>12</v>
      </c>
      <c r="B17" s="26" t="s">
        <v>36</v>
      </c>
      <c r="C17" s="25" t="s">
        <v>444</v>
      </c>
      <c r="D17" s="23" t="s">
        <v>315</v>
      </c>
      <c r="E17" s="24" t="s">
        <v>450</v>
      </c>
      <c r="F17" s="26" t="s">
        <v>37</v>
      </c>
      <c r="G17" s="72"/>
      <c r="H17" s="72"/>
      <c r="I17" s="72">
        <v>1</v>
      </c>
      <c r="J17" s="24">
        <v>4</v>
      </c>
    </row>
    <row r="18" spans="1:10" s="6" customFormat="1" ht="49.5" customHeight="1" x14ac:dyDescent="0.2">
      <c r="A18" s="24">
        <v>13</v>
      </c>
      <c r="B18" s="26" t="s">
        <v>38</v>
      </c>
      <c r="C18" s="25" t="s">
        <v>284</v>
      </c>
      <c r="D18" s="23" t="s">
        <v>315</v>
      </c>
      <c r="E18" s="82" t="s">
        <v>446</v>
      </c>
      <c r="F18" s="26" t="s">
        <v>39</v>
      </c>
      <c r="G18" s="72"/>
      <c r="H18" s="72"/>
      <c r="I18" s="72">
        <v>1</v>
      </c>
      <c r="J18" s="24">
        <v>26</v>
      </c>
    </row>
    <row r="19" spans="1:10" s="6" customFormat="1" ht="49.5" customHeight="1" x14ac:dyDescent="0.2">
      <c r="A19" s="116">
        <v>14</v>
      </c>
      <c r="B19" s="115" t="s">
        <v>79</v>
      </c>
      <c r="C19" s="116" t="s">
        <v>206</v>
      </c>
      <c r="D19" s="117" t="s">
        <v>315</v>
      </c>
      <c r="E19" s="123" t="s">
        <v>317</v>
      </c>
      <c r="F19" s="115" t="s">
        <v>78</v>
      </c>
      <c r="G19" s="118"/>
      <c r="H19" s="118"/>
      <c r="I19" s="118">
        <v>1</v>
      </c>
      <c r="J19" s="116">
        <v>3</v>
      </c>
    </row>
    <row r="20" spans="1:10" ht="15" x14ac:dyDescent="0.2">
      <c r="A20" s="36"/>
      <c r="B20" s="37"/>
      <c r="C20" s="38"/>
      <c r="D20" s="36"/>
      <c r="E20" s="36"/>
      <c r="F20" s="39"/>
      <c r="G20" s="73">
        <f>SUM(G6:G19)</f>
        <v>2</v>
      </c>
      <c r="H20" s="73">
        <f>SUM(H6:H19)</f>
        <v>0</v>
      </c>
      <c r="I20" s="73">
        <f>SUM(I6:I19)</f>
        <v>12</v>
      </c>
      <c r="J20" s="36">
        <f>SUM(J6:J19)</f>
        <v>303</v>
      </c>
    </row>
    <row r="21" spans="1:10" ht="15" x14ac:dyDescent="0.2">
      <c r="A21" s="20"/>
      <c r="B21" s="28"/>
      <c r="C21" s="27"/>
      <c r="D21" s="20"/>
      <c r="E21" s="20"/>
      <c r="F21" s="19"/>
      <c r="G21" s="21"/>
      <c r="H21" s="21"/>
      <c r="I21" s="21"/>
      <c r="J21" s="32"/>
    </row>
    <row r="22" spans="1:10" ht="15" x14ac:dyDescent="0.2">
      <c r="A22" s="20"/>
      <c r="B22" s="28"/>
      <c r="C22" s="27"/>
      <c r="D22" s="20"/>
      <c r="E22" s="20"/>
      <c r="F22" s="19"/>
      <c r="G22" s="21"/>
      <c r="H22" s="21"/>
      <c r="I22" s="21"/>
      <c r="J22" s="22"/>
    </row>
    <row r="23" spans="1:10" ht="15" x14ac:dyDescent="0.2">
      <c r="A23" s="20"/>
      <c r="B23" s="28"/>
      <c r="C23" s="29"/>
      <c r="D23" s="20"/>
      <c r="E23" s="20"/>
      <c r="F23" s="19"/>
      <c r="G23" s="21"/>
      <c r="H23" s="21"/>
      <c r="I23" s="21"/>
      <c r="J23" s="22"/>
    </row>
  </sheetData>
  <mergeCells count="7">
    <mergeCell ref="J4:J5"/>
    <mergeCell ref="A4:A5"/>
    <mergeCell ref="B4:B5"/>
    <mergeCell ref="C4:C5"/>
    <mergeCell ref="D4:D5"/>
    <mergeCell ref="F4:F5"/>
    <mergeCell ref="E4:E5"/>
  </mergeCells>
  <hyperlinks>
    <hyperlink ref="E8" r:id="rId1"/>
    <hyperlink ref="E7" r:id="rId2"/>
    <hyperlink ref="E11" r:id="rId3"/>
    <hyperlink ref="E12" r:id="rId4"/>
    <hyperlink ref="E14" r:id="rId5"/>
    <hyperlink ref="E16" r:id="rId6" display="reservations@japamalaresorts.com "/>
    <hyperlink ref="E19" r:id="rId7"/>
    <hyperlink ref="E9" r:id="rId8"/>
    <hyperlink ref="E18" r:id="rId9"/>
  </hyperlinks>
  <pageMargins left="0.43307086614173229" right="0.43307086614173229" top="0.74803149606299213" bottom="0.74803149606299213" header="0.31496062992125984" footer="0.31496062992125984"/>
  <pageSetup paperSize="9" scale="57" orientation="landscape" verticalDpi="300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8"/>
  <sheetViews>
    <sheetView view="pageBreakPreview" topLeftCell="A4" zoomScale="77" zoomScaleNormal="130" zoomScaleSheetLayoutView="77" workbookViewId="0">
      <selection activeCell="B10" sqref="B10"/>
    </sheetView>
  </sheetViews>
  <sheetFormatPr defaultRowHeight="11.25" x14ac:dyDescent="0.2"/>
  <cols>
    <col min="1" max="1" width="5.85546875" style="2" customWidth="1"/>
    <col min="2" max="2" width="32.140625" style="1" customWidth="1"/>
    <col min="3" max="4" width="21.85546875" style="2" customWidth="1"/>
    <col min="5" max="5" width="45.28515625" style="2" customWidth="1"/>
    <col min="6" max="6" width="47.42578125" style="1" customWidth="1"/>
    <col min="7" max="9" width="5.85546875" style="5" customWidth="1"/>
    <col min="10" max="10" width="6.7109375" style="3" customWidth="1"/>
    <col min="11" max="16384" width="9.140625" style="3"/>
  </cols>
  <sheetData>
    <row r="2" spans="1:10" ht="18" x14ac:dyDescent="0.25">
      <c r="A2" s="57" t="s">
        <v>253</v>
      </c>
      <c r="B2" s="19"/>
      <c r="C2" s="20"/>
      <c r="D2" s="20"/>
      <c r="E2" s="20"/>
      <c r="F2" s="19"/>
      <c r="G2" s="21"/>
      <c r="H2" s="21"/>
      <c r="I2" s="21"/>
      <c r="J2" s="22"/>
    </row>
    <row r="3" spans="1:10" ht="15.75" x14ac:dyDescent="0.25">
      <c r="A3" s="18"/>
      <c r="B3" s="19"/>
      <c r="C3" s="20"/>
      <c r="D3" s="20"/>
      <c r="E3" s="20"/>
      <c r="F3" s="19"/>
      <c r="G3" s="21"/>
      <c r="H3" s="21"/>
      <c r="I3" s="21"/>
      <c r="J3" s="22"/>
    </row>
    <row r="4" spans="1:10" ht="15" x14ac:dyDescent="0.2">
      <c r="A4" s="20"/>
      <c r="B4" s="19"/>
      <c r="C4" s="20"/>
      <c r="D4" s="20"/>
      <c r="E4" s="20"/>
      <c r="F4" s="19"/>
      <c r="G4" s="21"/>
      <c r="H4" s="21"/>
      <c r="I4" s="21"/>
      <c r="J4" s="22"/>
    </row>
    <row r="5" spans="1:10" s="4" customFormat="1" ht="18.75" customHeight="1" x14ac:dyDescent="0.25">
      <c r="A5" s="152" t="s">
        <v>0</v>
      </c>
      <c r="B5" s="152" t="s">
        <v>1</v>
      </c>
      <c r="C5" s="152" t="s">
        <v>184</v>
      </c>
      <c r="D5" s="152" t="s">
        <v>186</v>
      </c>
      <c r="E5" s="152" t="s">
        <v>185</v>
      </c>
      <c r="F5" s="152" t="s">
        <v>2</v>
      </c>
      <c r="G5" s="47" t="s">
        <v>3</v>
      </c>
      <c r="H5" s="47" t="s">
        <v>4</v>
      </c>
      <c r="I5" s="47" t="s">
        <v>5</v>
      </c>
      <c r="J5" s="150" t="s">
        <v>176</v>
      </c>
    </row>
    <row r="6" spans="1:10" s="4" customFormat="1" ht="18.75" customHeight="1" x14ac:dyDescent="0.25">
      <c r="A6" s="153"/>
      <c r="B6" s="153"/>
      <c r="C6" s="154"/>
      <c r="D6" s="154"/>
      <c r="E6" s="154"/>
      <c r="F6" s="153"/>
      <c r="G6" s="48" t="s">
        <v>16</v>
      </c>
      <c r="H6" s="48" t="s">
        <v>16</v>
      </c>
      <c r="I6" s="48" t="s">
        <v>16</v>
      </c>
      <c r="J6" s="151"/>
    </row>
    <row r="7" spans="1:10" s="6" customFormat="1" ht="50.25" customHeight="1" x14ac:dyDescent="0.2">
      <c r="A7" s="49">
        <v>1</v>
      </c>
      <c r="B7" s="26" t="s">
        <v>40</v>
      </c>
      <c r="C7" s="23" t="s">
        <v>454</v>
      </c>
      <c r="D7" s="50" t="s">
        <v>280</v>
      </c>
      <c r="E7" s="24" t="s">
        <v>325</v>
      </c>
      <c r="F7" s="26" t="s">
        <v>41</v>
      </c>
      <c r="G7" s="67">
        <v>1</v>
      </c>
      <c r="H7" s="67"/>
      <c r="I7" s="67"/>
      <c r="J7" s="49">
        <v>119</v>
      </c>
    </row>
    <row r="8" spans="1:10" s="6" customFormat="1" ht="63" customHeight="1" x14ac:dyDescent="0.2">
      <c r="A8" s="49">
        <v>2</v>
      </c>
      <c r="B8" s="56" t="s">
        <v>42</v>
      </c>
      <c r="C8" s="66" t="s">
        <v>439</v>
      </c>
      <c r="D8" s="51" t="s">
        <v>281</v>
      </c>
      <c r="E8" s="35" t="s">
        <v>413</v>
      </c>
      <c r="F8" s="26" t="s">
        <v>420</v>
      </c>
      <c r="G8" s="67"/>
      <c r="H8" s="67"/>
      <c r="I8" s="67">
        <v>1</v>
      </c>
      <c r="J8" s="49">
        <v>22</v>
      </c>
    </row>
    <row r="9" spans="1:10" s="6" customFormat="1" ht="49.5" customHeight="1" x14ac:dyDescent="0.2">
      <c r="A9" s="49">
        <v>3</v>
      </c>
      <c r="B9" s="26" t="s">
        <v>44</v>
      </c>
      <c r="C9" s="23" t="s">
        <v>207</v>
      </c>
      <c r="D9" s="50" t="s">
        <v>208</v>
      </c>
      <c r="E9" s="52" t="s">
        <v>209</v>
      </c>
      <c r="F9" s="26" t="s">
        <v>43</v>
      </c>
      <c r="G9" s="67">
        <v>1</v>
      </c>
      <c r="H9" s="67"/>
      <c r="I9" s="67"/>
      <c r="J9" s="49">
        <v>133</v>
      </c>
    </row>
    <row r="10" spans="1:10" s="6" customFormat="1" ht="57" customHeight="1" x14ac:dyDescent="0.2">
      <c r="A10" s="49">
        <v>4</v>
      </c>
      <c r="B10" s="26" t="s">
        <v>129</v>
      </c>
      <c r="C10" s="23" t="s">
        <v>440</v>
      </c>
      <c r="D10" s="50" t="s">
        <v>315</v>
      </c>
      <c r="E10" s="50" t="s">
        <v>315</v>
      </c>
      <c r="F10" s="26" t="s">
        <v>128</v>
      </c>
      <c r="G10" s="67"/>
      <c r="H10" s="67"/>
      <c r="I10" s="67">
        <v>1</v>
      </c>
      <c r="J10" s="49">
        <v>4</v>
      </c>
    </row>
    <row r="11" spans="1:10" s="6" customFormat="1" ht="49.5" customHeight="1" x14ac:dyDescent="0.2">
      <c r="A11" s="156">
        <v>5</v>
      </c>
      <c r="B11" s="115" t="s">
        <v>177</v>
      </c>
      <c r="C11" s="157" t="s">
        <v>438</v>
      </c>
      <c r="D11" s="158" t="s">
        <v>315</v>
      </c>
      <c r="E11" s="123" t="s">
        <v>437</v>
      </c>
      <c r="F11" s="115" t="s">
        <v>169</v>
      </c>
      <c r="G11" s="159"/>
      <c r="H11" s="159"/>
      <c r="I11" s="159">
        <v>1</v>
      </c>
      <c r="J11" s="156">
        <v>6</v>
      </c>
    </row>
    <row r="12" spans="1:10" s="6" customFormat="1" ht="65.25" customHeight="1" x14ac:dyDescent="0.2">
      <c r="A12" s="137">
        <v>6</v>
      </c>
      <c r="B12" s="132" t="s">
        <v>298</v>
      </c>
      <c r="C12" s="128" t="s">
        <v>299</v>
      </c>
      <c r="D12" s="138" t="s">
        <v>315</v>
      </c>
      <c r="E12" s="138" t="s">
        <v>316</v>
      </c>
      <c r="F12" s="132" t="s">
        <v>300</v>
      </c>
      <c r="G12" s="139"/>
      <c r="H12" s="139"/>
      <c r="I12" s="140">
        <v>1</v>
      </c>
      <c r="J12" s="137">
        <v>20</v>
      </c>
    </row>
    <row r="13" spans="1:10" ht="15" x14ac:dyDescent="0.2">
      <c r="A13" s="83"/>
      <c r="B13" s="84"/>
      <c r="C13" s="83"/>
      <c r="D13" s="83"/>
      <c r="E13" s="83"/>
      <c r="F13" s="84"/>
      <c r="G13" s="85">
        <f>SUM(G7:G11)</f>
        <v>2</v>
      </c>
      <c r="H13" s="85">
        <f>SUM(H7:H11)</f>
        <v>0</v>
      </c>
      <c r="I13" s="85">
        <f>SUM(I7:I12)</f>
        <v>4</v>
      </c>
      <c r="J13" s="83">
        <v>296</v>
      </c>
    </row>
    <row r="14" spans="1:10" ht="10.5" customHeight="1" x14ac:dyDescent="0.2">
      <c r="A14" s="10"/>
      <c r="B14" s="11"/>
      <c r="C14" s="10"/>
      <c r="D14" s="10"/>
      <c r="E14" s="10"/>
      <c r="F14" s="11"/>
      <c r="G14" s="15"/>
      <c r="H14" s="15"/>
      <c r="I14" s="15"/>
      <c r="J14" s="12"/>
    </row>
    <row r="15" spans="1:10" x14ac:dyDescent="0.2">
      <c r="A15" s="1"/>
      <c r="B15" s="5"/>
      <c r="C15" s="5"/>
      <c r="D15" s="5"/>
      <c r="E15" s="3"/>
      <c r="F15" s="3"/>
      <c r="G15" s="3"/>
      <c r="H15" s="3"/>
      <c r="I15" s="3"/>
    </row>
    <row r="16" spans="1:10" x14ac:dyDescent="0.2">
      <c r="A16" s="1"/>
      <c r="B16" s="5"/>
      <c r="C16" s="5"/>
      <c r="D16" s="5"/>
      <c r="E16" s="3"/>
      <c r="F16" s="3"/>
      <c r="G16" s="3"/>
      <c r="H16" s="3"/>
      <c r="I16" s="3"/>
    </row>
    <row r="17" spans="1:9" x14ac:dyDescent="0.2">
      <c r="A17" s="1"/>
      <c r="B17" s="5"/>
      <c r="C17" s="5"/>
      <c r="D17" s="5"/>
      <c r="E17" s="3"/>
      <c r="F17" s="3"/>
      <c r="G17" s="3"/>
      <c r="H17" s="3"/>
      <c r="I17" s="3"/>
    </row>
    <row r="18" spans="1:9" x14ac:dyDescent="0.2">
      <c r="A18" s="1"/>
      <c r="B18" s="5"/>
      <c r="C18" s="5"/>
      <c r="D18" s="5"/>
      <c r="E18" s="3"/>
      <c r="F18" s="3"/>
      <c r="G18" s="3"/>
      <c r="H18" s="3"/>
      <c r="I18" s="3"/>
    </row>
    <row r="19" spans="1:9" x14ac:dyDescent="0.2">
      <c r="A19" s="1"/>
      <c r="B19" s="5"/>
      <c r="C19" s="5"/>
      <c r="D19" s="5"/>
      <c r="E19" s="3"/>
      <c r="F19" s="3"/>
      <c r="G19" s="3"/>
      <c r="H19" s="3"/>
      <c r="I19" s="3"/>
    </row>
    <row r="20" spans="1:9" x14ac:dyDescent="0.2">
      <c r="A20" s="1"/>
      <c r="B20" s="5"/>
      <c r="C20" s="5"/>
      <c r="D20" s="5"/>
      <c r="E20" s="3"/>
      <c r="F20" s="3"/>
      <c r="G20" s="3"/>
      <c r="H20" s="3"/>
      <c r="I20" s="3"/>
    </row>
    <row r="21" spans="1:9" x14ac:dyDescent="0.2">
      <c r="A21" s="1"/>
      <c r="B21" s="5"/>
      <c r="C21" s="5"/>
      <c r="D21" s="5"/>
      <c r="E21" s="3"/>
      <c r="F21" s="3"/>
      <c r="G21" s="3"/>
      <c r="H21" s="3"/>
      <c r="I21" s="3"/>
    </row>
    <row r="22" spans="1:9" x14ac:dyDescent="0.2">
      <c r="A22" s="1"/>
      <c r="B22" s="5"/>
      <c r="C22" s="5"/>
      <c r="D22" s="5"/>
      <c r="E22" s="3"/>
      <c r="F22" s="3"/>
      <c r="G22" s="3"/>
      <c r="H22" s="3"/>
      <c r="I22" s="3"/>
    </row>
    <row r="23" spans="1:9" x14ac:dyDescent="0.2">
      <c r="A23" s="1"/>
      <c r="B23" s="5"/>
      <c r="C23" s="5"/>
      <c r="D23" s="5"/>
      <c r="E23" s="3"/>
      <c r="F23" s="3"/>
      <c r="G23" s="3"/>
      <c r="H23" s="3"/>
      <c r="I23" s="3"/>
    </row>
    <row r="24" spans="1:9" x14ac:dyDescent="0.2">
      <c r="A24" s="1"/>
      <c r="B24" s="5"/>
      <c r="C24" s="5"/>
      <c r="D24" s="5"/>
      <c r="E24" s="3"/>
      <c r="F24" s="3"/>
      <c r="G24" s="3"/>
      <c r="H24" s="3"/>
      <c r="I24" s="3"/>
    </row>
    <row r="25" spans="1:9" x14ac:dyDescent="0.2">
      <c r="A25" s="1"/>
      <c r="B25" s="5"/>
      <c r="C25" s="5"/>
      <c r="D25" s="5"/>
      <c r="E25" s="3"/>
      <c r="F25" s="3"/>
      <c r="G25" s="3"/>
      <c r="H25" s="3"/>
      <c r="I25" s="3"/>
    </row>
    <row r="26" spans="1:9" x14ac:dyDescent="0.2">
      <c r="A26" s="1"/>
      <c r="B26" s="5"/>
      <c r="C26" s="5"/>
      <c r="D26" s="5"/>
      <c r="E26" s="3"/>
      <c r="F26" s="3"/>
      <c r="G26" s="3"/>
      <c r="H26" s="3"/>
      <c r="I26" s="3"/>
    </row>
    <row r="27" spans="1:9" x14ac:dyDescent="0.2">
      <c r="A27" s="1"/>
      <c r="B27" s="5"/>
      <c r="C27" s="5"/>
      <c r="D27" s="5"/>
      <c r="E27" s="3"/>
      <c r="F27" s="3"/>
      <c r="G27" s="3"/>
      <c r="H27" s="3"/>
      <c r="I27" s="3"/>
    </row>
    <row r="28" spans="1:9" x14ac:dyDescent="0.2">
      <c r="A28" s="1"/>
      <c r="B28" s="5"/>
      <c r="C28" s="5"/>
      <c r="D28" s="5"/>
      <c r="E28" s="3"/>
      <c r="F28" s="3"/>
      <c r="G28" s="3"/>
      <c r="H28" s="3"/>
      <c r="I28" s="3"/>
    </row>
  </sheetData>
  <mergeCells count="7">
    <mergeCell ref="J5:J6"/>
    <mergeCell ref="A5:A6"/>
    <mergeCell ref="B5:B6"/>
    <mergeCell ref="C5:C6"/>
    <mergeCell ref="E5:E6"/>
    <mergeCell ref="F5:F6"/>
    <mergeCell ref="D5:D6"/>
  </mergeCells>
  <hyperlinks>
    <hyperlink ref="E9" r:id="rId1"/>
    <hyperlink ref="E8" r:id="rId2" display="payaparadise@gmail.com "/>
    <hyperlink ref="E11" r:id="rId3" display="info@udive.com.my"/>
  </hyperlinks>
  <pageMargins left="0.43307086614173229" right="0.43307086614173229" top="0.74803149606299213" bottom="0.74803149606299213" header="0.31496062992125984" footer="0.31496062992125984"/>
  <pageSetup paperSize="9" scale="69" orientation="landscape" verticalDpi="300"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view="pageBreakPreview" topLeftCell="A16" zoomScale="85" zoomScaleNormal="130" zoomScaleSheetLayoutView="85" workbookViewId="0">
      <selection activeCell="F20" sqref="F20"/>
    </sheetView>
  </sheetViews>
  <sheetFormatPr defaultRowHeight="11.25" x14ac:dyDescent="0.2"/>
  <cols>
    <col min="1" max="1" width="6.28515625" style="2" customWidth="1"/>
    <col min="2" max="2" width="35.5703125" style="1" customWidth="1"/>
    <col min="3" max="3" width="19.85546875" style="1" customWidth="1"/>
    <col min="4" max="4" width="18.140625" style="1" customWidth="1"/>
    <col min="5" max="5" width="34.5703125" style="1" customWidth="1"/>
    <col min="6" max="6" width="25.85546875" style="1" customWidth="1"/>
    <col min="7" max="9" width="6.7109375" style="5" customWidth="1"/>
    <col min="10" max="10" width="8.85546875" style="3" customWidth="1"/>
    <col min="11" max="11" width="14.7109375" style="3" customWidth="1"/>
    <col min="12" max="16384" width="9.140625" style="3"/>
  </cols>
  <sheetData>
    <row r="1" spans="1:11" ht="15" customHeight="1" x14ac:dyDescent="0.2"/>
    <row r="2" spans="1:11" ht="18" x14ac:dyDescent="0.25">
      <c r="A2" s="57" t="s">
        <v>254</v>
      </c>
      <c r="B2" s="19"/>
      <c r="C2" s="19"/>
      <c r="D2" s="19"/>
      <c r="E2" s="19"/>
      <c r="F2" s="19"/>
      <c r="G2" s="21"/>
      <c r="H2" s="21"/>
      <c r="I2" s="21"/>
      <c r="J2" s="22"/>
    </row>
    <row r="3" spans="1:11" ht="15" x14ac:dyDescent="0.2">
      <c r="A3" s="20"/>
      <c r="B3" s="19"/>
      <c r="C3" s="19"/>
      <c r="D3" s="19"/>
      <c r="E3" s="19"/>
      <c r="F3" s="19"/>
      <c r="G3" s="21"/>
      <c r="H3" s="21"/>
      <c r="I3" s="21"/>
      <c r="J3" s="22"/>
    </row>
    <row r="4" spans="1:11" s="4" customFormat="1" ht="18" customHeight="1" x14ac:dyDescent="0.25">
      <c r="A4" s="152" t="s">
        <v>0</v>
      </c>
      <c r="B4" s="152" t="s">
        <v>1</v>
      </c>
      <c r="C4" s="152" t="s">
        <v>184</v>
      </c>
      <c r="D4" s="152" t="s">
        <v>186</v>
      </c>
      <c r="E4" s="152" t="s">
        <v>185</v>
      </c>
      <c r="F4" s="152" t="s">
        <v>2</v>
      </c>
      <c r="G4" s="47" t="s">
        <v>3</v>
      </c>
      <c r="H4" s="47" t="s">
        <v>4</v>
      </c>
      <c r="I4" s="47" t="s">
        <v>5</v>
      </c>
      <c r="J4" s="152" t="s">
        <v>176</v>
      </c>
    </row>
    <row r="5" spans="1:11" s="4" customFormat="1" ht="18" customHeight="1" x14ac:dyDescent="0.25">
      <c r="A5" s="153"/>
      <c r="B5" s="153"/>
      <c r="C5" s="154"/>
      <c r="D5" s="154"/>
      <c r="E5" s="154"/>
      <c r="F5" s="153"/>
      <c r="G5" s="48" t="s">
        <v>16</v>
      </c>
      <c r="H5" s="48" t="s">
        <v>16</v>
      </c>
      <c r="I5" s="48" t="s">
        <v>16</v>
      </c>
      <c r="J5" s="153"/>
    </row>
    <row r="6" spans="1:11" s="6" customFormat="1" ht="44.25" customHeight="1" x14ac:dyDescent="0.2">
      <c r="A6" s="24">
        <v>1</v>
      </c>
      <c r="B6" s="26" t="s">
        <v>123</v>
      </c>
      <c r="C6" s="23" t="s">
        <v>301</v>
      </c>
      <c r="D6" s="23" t="s">
        <v>302</v>
      </c>
      <c r="E6" s="35" t="s">
        <v>303</v>
      </c>
      <c r="F6" s="26" t="s">
        <v>124</v>
      </c>
      <c r="G6" s="72">
        <v>1</v>
      </c>
      <c r="H6" s="72"/>
      <c r="I6" s="72"/>
      <c r="J6" s="24">
        <v>92</v>
      </c>
    </row>
    <row r="7" spans="1:11" s="6" customFormat="1" ht="48" customHeight="1" x14ac:dyDescent="0.2">
      <c r="A7" s="24">
        <v>2</v>
      </c>
      <c r="B7" s="81" t="s">
        <v>146</v>
      </c>
      <c r="C7" s="59" t="s">
        <v>261</v>
      </c>
      <c r="D7" s="59" t="s">
        <v>262</v>
      </c>
      <c r="E7" s="60" t="s">
        <v>210</v>
      </c>
      <c r="F7" s="26" t="s">
        <v>147</v>
      </c>
      <c r="G7" s="72"/>
      <c r="H7" s="72"/>
      <c r="I7" s="72">
        <v>1</v>
      </c>
      <c r="J7" s="24">
        <v>25</v>
      </c>
    </row>
    <row r="8" spans="1:11" s="6" customFormat="1" ht="94.5" customHeight="1" x14ac:dyDescent="0.2">
      <c r="A8" s="131">
        <v>3</v>
      </c>
      <c r="B8" s="132" t="s">
        <v>148</v>
      </c>
      <c r="C8" s="128" t="s">
        <v>264</v>
      </c>
      <c r="D8" s="128" t="s">
        <v>263</v>
      </c>
      <c r="E8" s="141" t="s">
        <v>212</v>
      </c>
      <c r="F8" s="132" t="s">
        <v>211</v>
      </c>
      <c r="G8" s="133"/>
      <c r="H8" s="133"/>
      <c r="I8" s="133">
        <v>1</v>
      </c>
      <c r="J8" s="131">
        <v>17</v>
      </c>
    </row>
    <row r="9" spans="1:11" s="6" customFormat="1" ht="45.75" customHeight="1" x14ac:dyDescent="0.2">
      <c r="A9" s="24">
        <v>4</v>
      </c>
      <c r="B9" s="26" t="s">
        <v>112</v>
      </c>
      <c r="C9" s="23" t="s">
        <v>289</v>
      </c>
      <c r="D9" s="23" t="s">
        <v>315</v>
      </c>
      <c r="E9" s="60" t="s">
        <v>213</v>
      </c>
      <c r="F9" s="26" t="s">
        <v>113</v>
      </c>
      <c r="G9" s="72"/>
      <c r="H9" s="72"/>
      <c r="I9" s="72">
        <v>1</v>
      </c>
      <c r="J9" s="24">
        <v>5</v>
      </c>
    </row>
    <row r="10" spans="1:11" s="6" customFormat="1" ht="44.25" customHeight="1" x14ac:dyDescent="0.2">
      <c r="A10" s="24">
        <v>5</v>
      </c>
      <c r="B10" s="26" t="s">
        <v>114</v>
      </c>
      <c r="C10" s="23" t="s">
        <v>417</v>
      </c>
      <c r="D10" s="23" t="s">
        <v>315</v>
      </c>
      <c r="E10" s="60" t="s">
        <v>214</v>
      </c>
      <c r="F10" s="26" t="s">
        <v>115</v>
      </c>
      <c r="G10" s="72"/>
      <c r="H10" s="72"/>
      <c r="I10" s="72">
        <v>1</v>
      </c>
      <c r="J10" s="24">
        <v>6</v>
      </c>
    </row>
    <row r="11" spans="1:11" s="6" customFormat="1" ht="51.75" customHeight="1" x14ac:dyDescent="0.2">
      <c r="A11" s="24">
        <v>6</v>
      </c>
      <c r="B11" s="26" t="s">
        <v>116</v>
      </c>
      <c r="C11" s="23" t="s">
        <v>215</v>
      </c>
      <c r="D11" s="23" t="s">
        <v>315</v>
      </c>
      <c r="E11" s="23" t="s">
        <v>315</v>
      </c>
      <c r="F11" s="26" t="s">
        <v>117</v>
      </c>
      <c r="G11" s="72"/>
      <c r="H11" s="72"/>
      <c r="I11" s="72">
        <v>1</v>
      </c>
      <c r="J11" s="24">
        <v>6</v>
      </c>
    </row>
    <row r="12" spans="1:11" s="6" customFormat="1" ht="50.25" customHeight="1" x14ac:dyDescent="0.2">
      <c r="A12" s="24">
        <v>7</v>
      </c>
      <c r="B12" s="26" t="s">
        <v>118</v>
      </c>
      <c r="C12" s="23" t="s">
        <v>216</v>
      </c>
      <c r="D12" s="23" t="s">
        <v>315</v>
      </c>
      <c r="E12" s="60" t="s">
        <v>217</v>
      </c>
      <c r="F12" s="26" t="s">
        <v>119</v>
      </c>
      <c r="G12" s="72"/>
      <c r="H12" s="72"/>
      <c r="I12" s="72">
        <v>1</v>
      </c>
      <c r="J12" s="24">
        <v>23</v>
      </c>
    </row>
    <row r="13" spans="1:11" s="6" customFormat="1" ht="63.75" customHeight="1" x14ac:dyDescent="0.2">
      <c r="A13" s="24">
        <v>8</v>
      </c>
      <c r="B13" s="107" t="s">
        <v>120</v>
      </c>
      <c r="C13" s="24" t="s">
        <v>332</v>
      </c>
      <c r="D13" s="23" t="s">
        <v>331</v>
      </c>
      <c r="E13" s="60" t="s">
        <v>326</v>
      </c>
      <c r="F13" s="26" t="s">
        <v>149</v>
      </c>
      <c r="G13" s="72">
        <v>1</v>
      </c>
      <c r="H13" s="72"/>
      <c r="I13" s="72"/>
      <c r="J13" s="24">
        <v>120</v>
      </c>
      <c r="K13" s="134" t="s">
        <v>455</v>
      </c>
    </row>
    <row r="14" spans="1:11" s="6" customFormat="1" ht="48" customHeight="1" x14ac:dyDescent="0.2">
      <c r="A14" s="24">
        <v>9</v>
      </c>
      <c r="B14" s="107" t="s">
        <v>121</v>
      </c>
      <c r="C14" s="23" t="s">
        <v>291</v>
      </c>
      <c r="D14" s="61" t="s">
        <v>290</v>
      </c>
      <c r="E14" s="58" t="s">
        <v>327</v>
      </c>
      <c r="F14" s="26" t="s">
        <v>144</v>
      </c>
      <c r="G14" s="72"/>
      <c r="H14" s="72"/>
      <c r="I14" s="72">
        <v>1</v>
      </c>
      <c r="J14" s="24">
        <v>13</v>
      </c>
    </row>
    <row r="15" spans="1:11" s="6" customFormat="1" ht="48" customHeight="1" x14ac:dyDescent="0.2">
      <c r="A15" s="24">
        <v>10</v>
      </c>
      <c r="B15" s="107" t="s">
        <v>145</v>
      </c>
      <c r="C15" s="23" t="s">
        <v>313</v>
      </c>
      <c r="D15" s="23" t="s">
        <v>315</v>
      </c>
      <c r="E15" s="60" t="s">
        <v>218</v>
      </c>
      <c r="F15" s="26" t="s">
        <v>125</v>
      </c>
      <c r="G15" s="72">
        <v>1</v>
      </c>
      <c r="H15" s="72"/>
      <c r="I15" s="72"/>
      <c r="J15" s="24">
        <v>16</v>
      </c>
    </row>
    <row r="16" spans="1:11" s="6" customFormat="1" ht="48.75" customHeight="1" x14ac:dyDescent="0.2">
      <c r="A16" s="24">
        <v>11</v>
      </c>
      <c r="B16" s="26" t="s">
        <v>126</v>
      </c>
      <c r="C16" s="23" t="s">
        <v>215</v>
      </c>
      <c r="D16" s="23" t="s">
        <v>315</v>
      </c>
      <c r="E16" s="23" t="s">
        <v>315</v>
      </c>
      <c r="F16" s="26" t="s">
        <v>127</v>
      </c>
      <c r="G16" s="72"/>
      <c r="H16" s="72"/>
      <c r="I16" s="72">
        <v>1</v>
      </c>
      <c r="J16" s="24">
        <v>6</v>
      </c>
    </row>
    <row r="17" spans="1:12" s="6" customFormat="1" ht="52.5" customHeight="1" x14ac:dyDescent="0.2">
      <c r="A17" s="24">
        <v>12</v>
      </c>
      <c r="B17" s="107" t="s">
        <v>142</v>
      </c>
      <c r="C17" s="23" t="s">
        <v>419</v>
      </c>
      <c r="D17" s="23" t="s">
        <v>219</v>
      </c>
      <c r="E17" s="62" t="s">
        <v>308</v>
      </c>
      <c r="F17" s="26" t="s">
        <v>143</v>
      </c>
      <c r="G17" s="72"/>
      <c r="H17" s="72"/>
      <c r="I17" s="72">
        <v>1</v>
      </c>
      <c r="J17" s="24">
        <v>27</v>
      </c>
      <c r="K17" s="120" t="s">
        <v>433</v>
      </c>
    </row>
    <row r="18" spans="1:12" s="6" customFormat="1" ht="45.75" customHeight="1" x14ac:dyDescent="0.2">
      <c r="A18" s="24">
        <v>13</v>
      </c>
      <c r="B18" s="56" t="s">
        <v>167</v>
      </c>
      <c r="C18" s="23" t="s">
        <v>258</v>
      </c>
      <c r="D18" s="23" t="s">
        <v>315</v>
      </c>
      <c r="E18" s="63" t="s">
        <v>220</v>
      </c>
      <c r="F18" s="56" t="s">
        <v>168</v>
      </c>
      <c r="G18" s="75"/>
      <c r="H18" s="75">
        <v>1</v>
      </c>
      <c r="I18" s="75"/>
      <c r="J18" s="63">
        <v>18</v>
      </c>
    </row>
    <row r="19" spans="1:12" s="7" customFormat="1" ht="48" customHeight="1" x14ac:dyDescent="0.2">
      <c r="A19" s="131">
        <v>14</v>
      </c>
      <c r="B19" s="135" t="s">
        <v>122</v>
      </c>
      <c r="C19" s="136" t="s">
        <v>292</v>
      </c>
      <c r="D19" s="128" t="s">
        <v>315</v>
      </c>
      <c r="E19" s="128" t="s">
        <v>315</v>
      </c>
      <c r="F19" s="132" t="s">
        <v>304</v>
      </c>
      <c r="G19" s="133"/>
      <c r="H19" s="133">
        <v>1</v>
      </c>
      <c r="I19" s="133"/>
      <c r="J19" s="131">
        <v>27</v>
      </c>
    </row>
    <row r="20" spans="1:12" s="6" customFormat="1" ht="48" customHeight="1" x14ac:dyDescent="0.2">
      <c r="A20" s="116">
        <v>15</v>
      </c>
      <c r="B20" s="121" t="s">
        <v>178</v>
      </c>
      <c r="C20" s="117" t="s">
        <v>221</v>
      </c>
      <c r="D20" s="117" t="s">
        <v>315</v>
      </c>
      <c r="E20" s="116" t="s">
        <v>222</v>
      </c>
      <c r="F20" s="115" t="s">
        <v>358</v>
      </c>
      <c r="G20" s="118"/>
      <c r="H20" s="118"/>
      <c r="I20" s="118">
        <v>1</v>
      </c>
      <c r="J20" s="116">
        <v>7</v>
      </c>
      <c r="K20" s="9"/>
      <c r="L20" s="9"/>
    </row>
    <row r="21" spans="1:12" s="6" customFormat="1" ht="39.75" customHeight="1" x14ac:dyDescent="0.2">
      <c r="A21" s="24">
        <v>16</v>
      </c>
      <c r="B21" s="110" t="s">
        <v>335</v>
      </c>
      <c r="C21" s="66" t="s">
        <v>336</v>
      </c>
      <c r="D21" s="23" t="s">
        <v>315</v>
      </c>
      <c r="E21" s="35" t="s">
        <v>415</v>
      </c>
      <c r="F21" s="56" t="s">
        <v>363</v>
      </c>
      <c r="G21" s="49"/>
      <c r="H21" s="49"/>
      <c r="I21" s="49">
        <v>1</v>
      </c>
      <c r="J21" s="63">
        <v>5</v>
      </c>
      <c r="K21" s="119" t="s">
        <v>416</v>
      </c>
      <c r="L21" s="9"/>
    </row>
    <row r="22" spans="1:12" s="6" customFormat="1" ht="49.5" customHeight="1" x14ac:dyDescent="0.2">
      <c r="A22" s="24">
        <v>17</v>
      </c>
      <c r="B22" s="26" t="s">
        <v>359</v>
      </c>
      <c r="C22" s="66" t="s">
        <v>368</v>
      </c>
      <c r="D22" s="23" t="s">
        <v>315</v>
      </c>
      <c r="E22" s="62" t="s">
        <v>369</v>
      </c>
      <c r="F22" s="56" t="s">
        <v>360</v>
      </c>
      <c r="G22" s="49"/>
      <c r="H22" s="49"/>
      <c r="I22" s="49">
        <v>1</v>
      </c>
      <c r="J22" s="49">
        <v>4</v>
      </c>
      <c r="K22" s="9"/>
      <c r="L22" s="9"/>
    </row>
    <row r="23" spans="1:12" ht="35.25" customHeight="1" x14ac:dyDescent="0.2">
      <c r="A23" s="103"/>
      <c r="B23" s="6"/>
      <c r="C23" s="6"/>
      <c r="D23" s="6"/>
      <c r="E23" s="6"/>
      <c r="F23" s="6"/>
      <c r="G23" s="105">
        <f>SUM(G6:G20)</f>
        <v>3</v>
      </c>
      <c r="H23" s="105">
        <f>SUM(H6:H20)</f>
        <v>2</v>
      </c>
      <c r="I23" s="105">
        <f>SUM(I6:I22)</f>
        <v>12</v>
      </c>
      <c r="J23" s="103">
        <f>SUM(J6:J22)</f>
        <v>417</v>
      </c>
    </row>
  </sheetData>
  <mergeCells count="7">
    <mergeCell ref="J4:J5"/>
    <mergeCell ref="D4:D5"/>
    <mergeCell ref="A4:A5"/>
    <mergeCell ref="B4:B5"/>
    <mergeCell ref="C4:C5"/>
    <mergeCell ref="F4:F5"/>
    <mergeCell ref="E4:E5"/>
  </mergeCells>
  <hyperlinks>
    <hyperlink ref="E7" r:id="rId1"/>
    <hyperlink ref="E9" r:id="rId2"/>
    <hyperlink ref="E10" r:id="rId3"/>
    <hyperlink ref="E12" r:id="rId4"/>
    <hyperlink ref="E17" r:id="rId5" display="rn.globalhouse@gmail.com"/>
    <hyperlink ref="E6" r:id="rId6"/>
    <hyperlink ref="E13" r:id="rId7"/>
    <hyperlink ref="E21" r:id="rId8"/>
    <hyperlink ref="E22" r:id="rId9"/>
    <hyperlink ref="E15" r:id="rId10"/>
  </hyperlinks>
  <pageMargins left="0.51181102362204722" right="0.51181102362204722" top="0.74803149606299213" bottom="0.74803149606299213" header="0.31496062992125984" footer="0.31496062992125984"/>
  <pageSetup scale="69" orientation="landscape" r:id="rId11"/>
  <rowBreaks count="1" manualBreakCount="1">
    <brk id="15" max="16383" man="1"/>
  </rowBreaks>
  <legacy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19" zoomScale="85" zoomScaleNormal="130" zoomScaleSheetLayoutView="85" workbookViewId="0">
      <selection activeCell="B9" sqref="B9"/>
    </sheetView>
  </sheetViews>
  <sheetFormatPr defaultRowHeight="11.25" x14ac:dyDescent="0.2"/>
  <cols>
    <col min="1" max="1" width="5.7109375" style="2" customWidth="1"/>
    <col min="2" max="2" width="48.7109375" style="1" customWidth="1"/>
    <col min="3" max="3" width="20.28515625" style="2" customWidth="1"/>
    <col min="4" max="4" width="19" style="2" customWidth="1"/>
    <col min="5" max="5" width="43.42578125" style="2" customWidth="1"/>
    <col min="6" max="6" width="39" style="1" customWidth="1"/>
    <col min="7" max="9" width="6.7109375" style="5" customWidth="1"/>
    <col min="10" max="10" width="9.140625" style="3" customWidth="1"/>
    <col min="11" max="16384" width="9.140625" style="3"/>
  </cols>
  <sheetData>
    <row r="1" spans="1:10" ht="14.25" customHeight="1" x14ac:dyDescent="0.2"/>
    <row r="2" spans="1:10" ht="18" x14ac:dyDescent="0.25">
      <c r="A2" s="57" t="s">
        <v>255</v>
      </c>
      <c r="B2" s="19"/>
      <c r="C2" s="20"/>
      <c r="D2" s="20"/>
      <c r="E2" s="20"/>
      <c r="F2" s="19"/>
      <c r="G2" s="21"/>
      <c r="H2" s="21"/>
      <c r="I2" s="21"/>
      <c r="J2" s="22"/>
    </row>
    <row r="3" spans="1:10" ht="15" x14ac:dyDescent="0.2">
      <c r="A3" s="20"/>
      <c r="B3" s="19"/>
      <c r="C3" s="20"/>
      <c r="D3" s="20"/>
      <c r="E3" s="20"/>
      <c r="F3" s="19"/>
      <c r="G3" s="21"/>
      <c r="H3" s="21"/>
      <c r="I3" s="21"/>
      <c r="J3" s="22"/>
    </row>
    <row r="4" spans="1:10" s="4" customFormat="1" ht="14.25" customHeight="1" x14ac:dyDescent="0.25">
      <c r="A4" s="150" t="s">
        <v>0</v>
      </c>
      <c r="B4" s="150" t="s">
        <v>1</v>
      </c>
      <c r="C4" s="150" t="s">
        <v>184</v>
      </c>
      <c r="D4" s="150" t="s">
        <v>186</v>
      </c>
      <c r="E4" s="150" t="s">
        <v>185</v>
      </c>
      <c r="F4" s="150" t="s">
        <v>2</v>
      </c>
      <c r="G4" s="48" t="s">
        <v>3</v>
      </c>
      <c r="H4" s="48" t="s">
        <v>4</v>
      </c>
      <c r="I4" s="48" t="s">
        <v>5</v>
      </c>
      <c r="J4" s="150" t="s">
        <v>176</v>
      </c>
    </row>
    <row r="5" spans="1:10" s="4" customFormat="1" ht="14.25" customHeight="1" x14ac:dyDescent="0.25">
      <c r="A5" s="151"/>
      <c r="B5" s="151"/>
      <c r="C5" s="150"/>
      <c r="D5" s="150"/>
      <c r="E5" s="150"/>
      <c r="F5" s="151"/>
      <c r="G5" s="48" t="s">
        <v>16</v>
      </c>
      <c r="H5" s="48" t="s">
        <v>16</v>
      </c>
      <c r="I5" s="48" t="s">
        <v>16</v>
      </c>
      <c r="J5" s="151"/>
    </row>
    <row r="6" spans="1:10" s="6" customFormat="1" ht="30.75" customHeight="1" x14ac:dyDescent="0.2">
      <c r="A6" s="24">
        <v>1</v>
      </c>
      <c r="B6" s="56" t="s">
        <v>380</v>
      </c>
      <c r="C6" s="66" t="s">
        <v>385</v>
      </c>
      <c r="D6" s="23" t="s">
        <v>315</v>
      </c>
      <c r="E6" s="113" t="s">
        <v>381</v>
      </c>
      <c r="F6" s="26" t="s">
        <v>346</v>
      </c>
      <c r="G6" s="72"/>
      <c r="H6" s="72"/>
      <c r="I6" s="72">
        <v>1</v>
      </c>
      <c r="J6" s="24">
        <v>5</v>
      </c>
    </row>
    <row r="7" spans="1:10" s="6" customFormat="1" ht="48.75" customHeight="1" x14ac:dyDescent="0.2">
      <c r="A7" s="24">
        <v>2</v>
      </c>
      <c r="B7" s="26" t="s">
        <v>94</v>
      </c>
      <c r="C7" s="23" t="s">
        <v>418</v>
      </c>
      <c r="D7" s="23" t="s">
        <v>315</v>
      </c>
      <c r="E7" s="23" t="s">
        <v>315</v>
      </c>
      <c r="F7" s="26" t="s">
        <v>136</v>
      </c>
      <c r="G7" s="72"/>
      <c r="H7" s="72"/>
      <c r="I7" s="72">
        <v>1</v>
      </c>
      <c r="J7" s="24">
        <v>5</v>
      </c>
    </row>
    <row r="8" spans="1:10" s="6" customFormat="1" ht="63.75" customHeight="1" x14ac:dyDescent="0.2">
      <c r="A8" s="24">
        <v>3</v>
      </c>
      <c r="B8" s="111" t="s">
        <v>345</v>
      </c>
      <c r="C8" s="23" t="s">
        <v>414</v>
      </c>
      <c r="D8" s="23" t="s">
        <v>315</v>
      </c>
      <c r="E8" s="23" t="s">
        <v>421</v>
      </c>
      <c r="F8" s="87" t="s">
        <v>422</v>
      </c>
      <c r="G8" s="86"/>
      <c r="H8" s="86"/>
      <c r="I8" s="72">
        <v>1</v>
      </c>
      <c r="J8" s="49">
        <v>20</v>
      </c>
    </row>
    <row r="9" spans="1:10" s="6" customFormat="1" ht="51" customHeight="1" x14ac:dyDescent="0.2">
      <c r="A9" s="24">
        <v>4</v>
      </c>
      <c r="B9" s="26" t="s">
        <v>95</v>
      </c>
      <c r="C9" s="23" t="s">
        <v>389</v>
      </c>
      <c r="D9" s="23" t="s">
        <v>315</v>
      </c>
      <c r="E9" s="62" t="s">
        <v>320</v>
      </c>
      <c r="F9" s="26" t="s">
        <v>96</v>
      </c>
      <c r="G9" s="72"/>
      <c r="H9" s="72"/>
      <c r="I9" s="72">
        <v>1</v>
      </c>
      <c r="J9" s="24">
        <v>24</v>
      </c>
    </row>
    <row r="10" spans="1:10" s="6" customFormat="1" ht="30.75" customHeight="1" x14ac:dyDescent="0.2">
      <c r="A10" s="24">
        <v>5</v>
      </c>
      <c r="B10" s="26" t="s">
        <v>97</v>
      </c>
      <c r="C10" s="23" t="s">
        <v>392</v>
      </c>
      <c r="D10" s="23" t="s">
        <v>315</v>
      </c>
      <c r="E10" s="23" t="s">
        <v>315</v>
      </c>
      <c r="F10" s="26" t="s">
        <v>137</v>
      </c>
      <c r="G10" s="72"/>
      <c r="H10" s="72"/>
      <c r="I10" s="72">
        <v>1</v>
      </c>
      <c r="J10" s="24">
        <v>7</v>
      </c>
    </row>
    <row r="11" spans="1:10" s="6" customFormat="1" ht="54.75" customHeight="1" x14ac:dyDescent="0.2">
      <c r="A11" s="24">
        <v>6</v>
      </c>
      <c r="B11" s="26" t="s">
        <v>387</v>
      </c>
      <c r="C11" s="23" t="s">
        <v>388</v>
      </c>
      <c r="D11" s="23" t="s">
        <v>315</v>
      </c>
      <c r="E11" s="62" t="s">
        <v>411</v>
      </c>
      <c r="F11" s="26" t="s">
        <v>135</v>
      </c>
      <c r="G11" s="72"/>
      <c r="H11" s="72"/>
      <c r="I11" s="72">
        <v>1</v>
      </c>
      <c r="J11" s="24">
        <v>28</v>
      </c>
    </row>
    <row r="12" spans="1:10" s="6" customFormat="1" ht="66" customHeight="1" x14ac:dyDescent="0.2">
      <c r="A12" s="24">
        <v>7</v>
      </c>
      <c r="B12" s="26" t="s">
        <v>141</v>
      </c>
      <c r="C12" s="23" t="s">
        <v>319</v>
      </c>
      <c r="D12" s="23" t="s">
        <v>315</v>
      </c>
      <c r="E12" s="35" t="s">
        <v>430</v>
      </c>
      <c r="F12" s="26" t="s">
        <v>98</v>
      </c>
      <c r="G12" s="72"/>
      <c r="H12" s="72"/>
      <c r="I12" s="72">
        <v>1</v>
      </c>
      <c r="J12" s="24">
        <v>20</v>
      </c>
    </row>
    <row r="13" spans="1:10" s="6" customFormat="1" ht="30.75" customHeight="1" x14ac:dyDescent="0.2">
      <c r="A13" s="24">
        <v>8</v>
      </c>
      <c r="B13" s="26" t="s">
        <v>99</v>
      </c>
      <c r="C13" s="23" t="s">
        <v>384</v>
      </c>
      <c r="D13" s="23" t="s">
        <v>315</v>
      </c>
      <c r="E13" s="62" t="s">
        <v>412</v>
      </c>
      <c r="F13" s="26" t="s">
        <v>100</v>
      </c>
      <c r="G13" s="72"/>
      <c r="H13" s="72"/>
      <c r="I13" s="72">
        <v>1</v>
      </c>
      <c r="J13" s="24">
        <v>13</v>
      </c>
    </row>
    <row r="14" spans="1:10" s="6" customFormat="1" ht="66.75" customHeight="1" x14ac:dyDescent="0.2">
      <c r="A14" s="24">
        <v>9</v>
      </c>
      <c r="B14" s="56" t="s">
        <v>424</v>
      </c>
      <c r="C14" s="23" t="s">
        <v>423</v>
      </c>
      <c r="D14" s="23" t="s">
        <v>315</v>
      </c>
      <c r="E14" s="35" t="s">
        <v>425</v>
      </c>
      <c r="F14" s="26" t="s">
        <v>101</v>
      </c>
      <c r="G14" s="72"/>
      <c r="H14" s="72"/>
      <c r="I14" s="72">
        <v>1</v>
      </c>
      <c r="J14" s="24">
        <v>4</v>
      </c>
    </row>
    <row r="15" spans="1:10" s="6" customFormat="1" ht="49.5" customHeight="1" x14ac:dyDescent="0.2">
      <c r="A15" s="24">
        <v>10</v>
      </c>
      <c r="B15" s="26" t="s">
        <v>138</v>
      </c>
      <c r="C15" s="23" t="s">
        <v>379</v>
      </c>
      <c r="D15" s="23" t="s">
        <v>315</v>
      </c>
      <c r="E15" s="35" t="s">
        <v>432</v>
      </c>
      <c r="F15" s="26" t="s">
        <v>139</v>
      </c>
      <c r="G15" s="72"/>
      <c r="H15" s="72"/>
      <c r="I15" s="72">
        <v>1</v>
      </c>
      <c r="J15" s="24">
        <v>9</v>
      </c>
    </row>
    <row r="16" spans="1:10" s="6" customFormat="1" ht="48.75" customHeight="1" x14ac:dyDescent="0.2">
      <c r="A16" s="24">
        <v>11</v>
      </c>
      <c r="B16" s="26" t="s">
        <v>140</v>
      </c>
      <c r="C16" s="23" t="s">
        <v>293</v>
      </c>
      <c r="D16" s="23" t="s">
        <v>315</v>
      </c>
      <c r="E16" s="35" t="s">
        <v>223</v>
      </c>
      <c r="F16" s="26" t="s">
        <v>102</v>
      </c>
      <c r="G16" s="72"/>
      <c r="H16" s="72"/>
      <c r="I16" s="72">
        <v>1</v>
      </c>
      <c r="J16" s="24">
        <v>8</v>
      </c>
    </row>
    <row r="17" spans="1:10" s="6" customFormat="1" ht="42.75" customHeight="1" x14ac:dyDescent="0.2">
      <c r="A17" s="24">
        <v>12</v>
      </c>
      <c r="B17" s="26" t="s">
        <v>103</v>
      </c>
      <c r="C17" s="23" t="s">
        <v>265</v>
      </c>
      <c r="D17" s="23" t="s">
        <v>268</v>
      </c>
      <c r="E17" s="23" t="s">
        <v>315</v>
      </c>
      <c r="F17" s="26" t="s">
        <v>104</v>
      </c>
      <c r="G17" s="72"/>
      <c r="H17" s="72"/>
      <c r="I17" s="72">
        <v>1</v>
      </c>
      <c r="J17" s="24">
        <v>39</v>
      </c>
    </row>
    <row r="18" spans="1:10" s="6" customFormat="1" ht="30.75" customHeight="1" x14ac:dyDescent="0.2">
      <c r="A18" s="24">
        <v>13</v>
      </c>
      <c r="B18" s="26" t="s">
        <v>305</v>
      </c>
      <c r="C18" s="23" t="s">
        <v>451</v>
      </c>
      <c r="D18" s="23" t="s">
        <v>315</v>
      </c>
      <c r="E18" s="35" t="s">
        <v>224</v>
      </c>
      <c r="F18" s="26" t="s">
        <v>402</v>
      </c>
      <c r="G18" s="72">
        <v>1</v>
      </c>
      <c r="H18" s="72"/>
      <c r="I18" s="72"/>
      <c r="J18" s="24">
        <v>17</v>
      </c>
    </row>
    <row r="19" spans="1:10" s="6" customFormat="1" ht="40.5" customHeight="1" x14ac:dyDescent="0.2">
      <c r="A19" s="24">
        <v>14</v>
      </c>
      <c r="B19" s="26" t="s">
        <v>323</v>
      </c>
      <c r="C19" s="23" t="s">
        <v>266</v>
      </c>
      <c r="D19" s="23" t="s">
        <v>315</v>
      </c>
      <c r="E19" s="35" t="s">
        <v>431</v>
      </c>
      <c r="F19" s="26" t="s">
        <v>259</v>
      </c>
      <c r="G19" s="72">
        <v>1</v>
      </c>
      <c r="H19" s="72"/>
      <c r="I19" s="72"/>
      <c r="J19" s="24">
        <v>22</v>
      </c>
    </row>
    <row r="20" spans="1:10" s="6" customFormat="1" ht="30.75" customHeight="1" x14ac:dyDescent="0.2">
      <c r="A20" s="24">
        <v>15</v>
      </c>
      <c r="B20" s="26" t="s">
        <v>105</v>
      </c>
      <c r="C20" s="23" t="s">
        <v>267</v>
      </c>
      <c r="D20" s="23" t="s">
        <v>333</v>
      </c>
      <c r="E20" s="62" t="s">
        <v>324</v>
      </c>
      <c r="F20" s="26" t="s">
        <v>106</v>
      </c>
      <c r="G20" s="72">
        <v>1</v>
      </c>
      <c r="H20" s="72"/>
      <c r="I20" s="72"/>
      <c r="J20" s="24">
        <v>85</v>
      </c>
    </row>
    <row r="21" spans="1:10" s="6" customFormat="1" ht="45.75" customHeight="1" x14ac:dyDescent="0.2">
      <c r="A21" s="24">
        <v>16</v>
      </c>
      <c r="B21" s="26" t="s">
        <v>107</v>
      </c>
      <c r="C21" s="23" t="s">
        <v>378</v>
      </c>
      <c r="D21" s="23" t="s">
        <v>315</v>
      </c>
      <c r="E21" s="35" t="s">
        <v>225</v>
      </c>
      <c r="F21" s="26" t="s">
        <v>108</v>
      </c>
      <c r="G21" s="72"/>
      <c r="H21" s="72"/>
      <c r="I21" s="72">
        <v>1</v>
      </c>
      <c r="J21" s="24">
        <v>7</v>
      </c>
    </row>
    <row r="22" spans="1:10" s="6" customFormat="1" ht="30.75" customHeight="1" x14ac:dyDescent="0.2">
      <c r="A22" s="24">
        <v>17</v>
      </c>
      <c r="B22" s="26" t="s">
        <v>110</v>
      </c>
      <c r="C22" s="23" t="s">
        <v>447</v>
      </c>
      <c r="D22" s="23" t="s">
        <v>315</v>
      </c>
      <c r="E22" s="35" t="s">
        <v>448</v>
      </c>
      <c r="F22" s="26" t="s">
        <v>111</v>
      </c>
      <c r="G22" s="72"/>
      <c r="H22" s="72"/>
      <c r="I22" s="72">
        <v>1</v>
      </c>
      <c r="J22" s="24">
        <v>9</v>
      </c>
    </row>
    <row r="23" spans="1:10" s="6" customFormat="1" ht="30.75" customHeight="1" x14ac:dyDescent="0.2">
      <c r="A23" s="24">
        <v>18</v>
      </c>
      <c r="B23" s="26" t="s">
        <v>109</v>
      </c>
      <c r="C23" s="23" t="s">
        <v>322</v>
      </c>
      <c r="D23" s="23" t="s">
        <v>315</v>
      </c>
      <c r="E23" s="62" t="s">
        <v>321</v>
      </c>
      <c r="F23" s="26" t="s">
        <v>170</v>
      </c>
      <c r="G23" s="72"/>
      <c r="H23" s="72"/>
      <c r="I23" s="72">
        <v>1</v>
      </c>
      <c r="J23" s="24">
        <v>4</v>
      </c>
    </row>
    <row r="24" spans="1:10" s="6" customFormat="1" ht="30.75" customHeight="1" x14ac:dyDescent="0.2">
      <c r="A24" s="24">
        <v>19</v>
      </c>
      <c r="B24" s="87" t="s">
        <v>339</v>
      </c>
      <c r="C24" s="23" t="s">
        <v>390</v>
      </c>
      <c r="D24" s="23" t="s">
        <v>315</v>
      </c>
      <c r="E24" s="35" t="s">
        <v>391</v>
      </c>
      <c r="F24" s="56" t="s">
        <v>347</v>
      </c>
      <c r="G24" s="72"/>
      <c r="H24" s="72"/>
      <c r="I24" s="72">
        <v>1</v>
      </c>
      <c r="J24" s="24">
        <v>10</v>
      </c>
    </row>
    <row r="25" spans="1:10" s="6" customFormat="1" ht="30.75" customHeight="1" x14ac:dyDescent="0.2">
      <c r="A25" s="24">
        <v>20</v>
      </c>
      <c r="B25" s="110" t="s">
        <v>337</v>
      </c>
      <c r="C25" s="23" t="s">
        <v>372</v>
      </c>
      <c r="D25" s="23" t="s">
        <v>315</v>
      </c>
      <c r="E25" s="35" t="s">
        <v>338</v>
      </c>
      <c r="F25" s="56" t="s">
        <v>362</v>
      </c>
      <c r="G25" s="72"/>
      <c r="H25" s="72"/>
      <c r="I25" s="72">
        <v>1</v>
      </c>
      <c r="J25" s="24">
        <v>4</v>
      </c>
    </row>
    <row r="26" spans="1:10" s="6" customFormat="1" ht="30.75" customHeight="1" x14ac:dyDescent="0.2">
      <c r="A26" s="24">
        <v>21</v>
      </c>
      <c r="B26" s="110" t="s">
        <v>397</v>
      </c>
      <c r="C26" s="23" t="s">
        <v>399</v>
      </c>
      <c r="D26" s="23" t="s">
        <v>315</v>
      </c>
      <c r="E26" s="35" t="s">
        <v>401</v>
      </c>
      <c r="F26" s="56" t="s">
        <v>398</v>
      </c>
      <c r="G26" s="72"/>
      <c r="H26" s="72"/>
      <c r="I26" s="72">
        <v>1</v>
      </c>
      <c r="J26" s="24">
        <v>4</v>
      </c>
    </row>
    <row r="27" spans="1:10" ht="15" x14ac:dyDescent="0.2">
      <c r="A27" s="88"/>
      <c r="B27" s="89"/>
      <c r="C27" s="6"/>
      <c r="D27" s="6"/>
      <c r="E27" s="112"/>
      <c r="F27" s="6"/>
      <c r="G27" s="90">
        <f>SUM(G7:G23)</f>
        <v>3</v>
      </c>
      <c r="H27" s="90">
        <f>SUM(H7:H23)</f>
        <v>0</v>
      </c>
      <c r="I27" s="90">
        <v>18</v>
      </c>
      <c r="J27" s="58">
        <v>317</v>
      </c>
    </row>
    <row r="28" spans="1:10" ht="15" x14ac:dyDescent="0.2">
      <c r="A28" s="53"/>
      <c r="B28" s="54"/>
      <c r="C28" s="53"/>
      <c r="D28" s="53"/>
      <c r="E28" s="53"/>
      <c r="F28" s="54"/>
      <c r="G28" s="64"/>
      <c r="H28" s="64"/>
      <c r="I28" s="64"/>
      <c r="J28" s="55"/>
    </row>
  </sheetData>
  <mergeCells count="7">
    <mergeCell ref="J4:J5"/>
    <mergeCell ref="A4:A5"/>
    <mergeCell ref="B4:B5"/>
    <mergeCell ref="C4:C5"/>
    <mergeCell ref="E4:E5"/>
    <mergeCell ref="F4:F5"/>
    <mergeCell ref="D4:D5"/>
  </mergeCells>
  <hyperlinks>
    <hyperlink ref="E12" r:id="rId1" display="shahrol@juaramutiararesort.com"/>
    <hyperlink ref="E15" r:id="rId2" display="matbushman@hotmail.com"/>
    <hyperlink ref="E16" r:id="rId3"/>
    <hyperlink ref="E18" r:id="rId4"/>
    <hyperlink ref="E9" r:id="rId5"/>
    <hyperlink ref="E23" r:id="rId6"/>
    <hyperlink ref="E22" r:id="rId7" display="admin@tamararesort.com"/>
    <hyperlink ref="E20" r:id="rId8"/>
    <hyperlink ref="E21" r:id="rId9"/>
    <hyperlink ref="E25" r:id="rId10"/>
    <hyperlink ref="E24" r:id="rId11"/>
    <hyperlink ref="E6" r:id="rId12" display="mailto:contact@juaraturtleproject.com"/>
    <hyperlink ref="E26" r:id="rId13"/>
    <hyperlink ref="E11" r:id="rId14"/>
    <hyperlink ref="E13" r:id="rId15"/>
    <hyperlink ref="E14" r:id="rId16"/>
    <hyperlink ref="E19" r:id="rId17"/>
  </hyperlinks>
  <pageMargins left="0.51181102362204722" right="0.51181102362204722" top="0.35433070866141736" bottom="0.35433070866141736" header="0.31496062992125984" footer="0.31496062992125984"/>
  <pageSetup scale="60" orientation="landscape" r:id="rId1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view="pageBreakPreview" topLeftCell="A22" zoomScale="85" zoomScaleNormal="130" zoomScaleSheetLayoutView="85" workbookViewId="0">
      <selection activeCell="B21" sqref="B21"/>
    </sheetView>
  </sheetViews>
  <sheetFormatPr defaultRowHeight="11.25" x14ac:dyDescent="0.2"/>
  <cols>
    <col min="1" max="1" width="6.140625" style="2" customWidth="1"/>
    <col min="2" max="2" width="41.5703125" style="1" customWidth="1"/>
    <col min="3" max="3" width="20" style="2" customWidth="1"/>
    <col min="4" max="4" width="19" style="2" customWidth="1"/>
    <col min="5" max="5" width="36.5703125" style="2" customWidth="1"/>
    <col min="6" max="6" width="36.85546875" style="1" customWidth="1"/>
    <col min="7" max="9" width="6.7109375" style="5" customWidth="1"/>
    <col min="10" max="16384" width="9.140625" style="3"/>
  </cols>
  <sheetData>
    <row r="1" spans="1:10" ht="15" customHeight="1" x14ac:dyDescent="0.2"/>
    <row r="2" spans="1:10" ht="18" x14ac:dyDescent="0.25">
      <c r="A2" s="57" t="s">
        <v>256</v>
      </c>
      <c r="B2" s="18"/>
      <c r="C2" s="65"/>
      <c r="D2" s="65"/>
      <c r="E2" s="65"/>
      <c r="F2" s="18"/>
      <c r="G2" s="21"/>
      <c r="H2" s="21"/>
      <c r="I2" s="21"/>
      <c r="J2" s="22"/>
    </row>
    <row r="3" spans="1:10" ht="15" x14ac:dyDescent="0.2">
      <c r="A3" s="20"/>
      <c r="B3" s="19"/>
      <c r="C3" s="20"/>
      <c r="D3" s="20"/>
      <c r="E3" s="20"/>
      <c r="F3" s="19"/>
      <c r="G3" s="21"/>
      <c r="H3" s="21"/>
      <c r="I3" s="21"/>
      <c r="J3" s="22"/>
    </row>
    <row r="4" spans="1:10" s="4" customFormat="1" ht="17.25" customHeight="1" x14ac:dyDescent="0.25">
      <c r="A4" s="150" t="s">
        <v>0</v>
      </c>
      <c r="B4" s="150" t="s">
        <v>1</v>
      </c>
      <c r="C4" s="150" t="s">
        <v>184</v>
      </c>
      <c r="D4" s="150" t="s">
        <v>186</v>
      </c>
      <c r="E4" s="150" t="s">
        <v>185</v>
      </c>
      <c r="F4" s="150" t="s">
        <v>2</v>
      </c>
      <c r="G4" s="48" t="s">
        <v>3</v>
      </c>
      <c r="H4" s="48" t="s">
        <v>4</v>
      </c>
      <c r="I4" s="48" t="s">
        <v>5</v>
      </c>
      <c r="J4" s="150" t="s">
        <v>176</v>
      </c>
    </row>
    <row r="5" spans="1:10" s="4" customFormat="1" ht="17.25" customHeight="1" x14ac:dyDescent="0.25">
      <c r="A5" s="151"/>
      <c r="B5" s="151"/>
      <c r="C5" s="150"/>
      <c r="D5" s="150"/>
      <c r="E5" s="150"/>
      <c r="F5" s="151"/>
      <c r="G5" s="48" t="s">
        <v>16</v>
      </c>
      <c r="H5" s="48" t="s">
        <v>16</v>
      </c>
      <c r="I5" s="48" t="s">
        <v>16</v>
      </c>
      <c r="J5" s="151"/>
    </row>
    <row r="6" spans="1:10" s="6" customFormat="1" ht="41.25" customHeight="1" x14ac:dyDescent="0.2">
      <c r="A6" s="24">
        <v>1</v>
      </c>
      <c r="B6" s="26" t="s">
        <v>45</v>
      </c>
      <c r="C6" s="23" t="s">
        <v>226</v>
      </c>
      <c r="D6" s="23" t="s">
        <v>315</v>
      </c>
      <c r="E6" s="35" t="s">
        <v>227</v>
      </c>
      <c r="F6" s="26" t="s">
        <v>46</v>
      </c>
      <c r="G6" s="72"/>
      <c r="H6" s="72"/>
      <c r="I6" s="72">
        <v>1</v>
      </c>
      <c r="J6" s="24">
        <v>38</v>
      </c>
    </row>
    <row r="7" spans="1:10" s="6" customFormat="1" ht="51" customHeight="1" x14ac:dyDescent="0.2">
      <c r="A7" s="24">
        <v>2</v>
      </c>
      <c r="B7" s="26" t="s">
        <v>47</v>
      </c>
      <c r="C7" s="23" t="s">
        <v>228</v>
      </c>
      <c r="D7" s="23" t="s">
        <v>315</v>
      </c>
      <c r="E7" s="35" t="s">
        <v>227</v>
      </c>
      <c r="F7" s="26" t="s">
        <v>150</v>
      </c>
      <c r="G7" s="72"/>
      <c r="H7" s="72"/>
      <c r="I7" s="72">
        <v>1</v>
      </c>
      <c r="J7" s="24">
        <v>10</v>
      </c>
    </row>
    <row r="8" spans="1:10" s="6" customFormat="1" ht="48.75" customHeight="1" x14ac:dyDescent="0.2">
      <c r="A8" s="24">
        <v>3</v>
      </c>
      <c r="B8" s="26" t="s">
        <v>48</v>
      </c>
      <c r="C8" s="23" t="s">
        <v>269</v>
      </c>
      <c r="D8" s="23" t="s">
        <v>315</v>
      </c>
      <c r="E8" s="24" t="s">
        <v>315</v>
      </c>
      <c r="F8" s="26" t="s">
        <v>354</v>
      </c>
      <c r="G8" s="72"/>
      <c r="H8" s="72"/>
      <c r="I8" s="72">
        <v>1</v>
      </c>
      <c r="J8" s="24">
        <v>9</v>
      </c>
    </row>
    <row r="9" spans="1:10" s="6" customFormat="1" ht="48.75" customHeight="1" x14ac:dyDescent="0.2">
      <c r="A9" s="24">
        <v>4</v>
      </c>
      <c r="B9" s="26" t="s">
        <v>49</v>
      </c>
      <c r="C9" s="23" t="s">
        <v>229</v>
      </c>
      <c r="D9" s="23" t="s">
        <v>315</v>
      </c>
      <c r="E9" s="35" t="s">
        <v>230</v>
      </c>
      <c r="F9" s="56" t="s">
        <v>155</v>
      </c>
      <c r="G9" s="72"/>
      <c r="H9" s="72"/>
      <c r="I9" s="72">
        <v>1</v>
      </c>
      <c r="J9" s="24">
        <v>4</v>
      </c>
    </row>
    <row r="10" spans="1:10" s="6" customFormat="1" ht="64.5" customHeight="1" x14ac:dyDescent="0.2">
      <c r="A10" s="24">
        <v>5</v>
      </c>
      <c r="B10" s="26" t="s">
        <v>309</v>
      </c>
      <c r="C10" s="23" t="s">
        <v>270</v>
      </c>
      <c r="D10" s="23" t="s">
        <v>315</v>
      </c>
      <c r="E10" s="62" t="s">
        <v>310</v>
      </c>
      <c r="F10" s="26" t="s">
        <v>50</v>
      </c>
      <c r="G10" s="72"/>
      <c r="H10" s="72"/>
      <c r="I10" s="72">
        <v>1</v>
      </c>
      <c r="J10" s="24">
        <v>4</v>
      </c>
    </row>
    <row r="11" spans="1:10" s="6" customFormat="1" ht="60" customHeight="1" x14ac:dyDescent="0.2">
      <c r="A11" s="24">
        <v>6</v>
      </c>
      <c r="B11" s="26" t="s">
        <v>51</v>
      </c>
      <c r="C11" s="23" t="s">
        <v>231</v>
      </c>
      <c r="D11" s="23" t="s">
        <v>315</v>
      </c>
      <c r="E11" s="62" t="s">
        <v>403</v>
      </c>
      <c r="F11" s="26" t="s">
        <v>52</v>
      </c>
      <c r="G11" s="72"/>
      <c r="H11" s="72"/>
      <c r="I11" s="72">
        <v>1</v>
      </c>
      <c r="J11" s="24">
        <v>15</v>
      </c>
    </row>
    <row r="12" spans="1:10" s="6" customFormat="1" ht="48.75" customHeight="1" x14ac:dyDescent="0.2">
      <c r="A12" s="24">
        <v>7</v>
      </c>
      <c r="B12" s="26" t="s">
        <v>53</v>
      </c>
      <c r="C12" s="23" t="s">
        <v>232</v>
      </c>
      <c r="D12" s="23" t="s">
        <v>315</v>
      </c>
      <c r="E12" s="62" t="s">
        <v>404</v>
      </c>
      <c r="F12" s="26" t="s">
        <v>54</v>
      </c>
      <c r="G12" s="72"/>
      <c r="H12" s="72"/>
      <c r="I12" s="72">
        <v>1</v>
      </c>
      <c r="J12" s="24">
        <v>4</v>
      </c>
    </row>
    <row r="13" spans="1:10" s="6" customFormat="1" ht="58.5" customHeight="1" x14ac:dyDescent="0.2">
      <c r="A13" s="24">
        <v>8</v>
      </c>
      <c r="B13" s="26" t="s">
        <v>55</v>
      </c>
      <c r="C13" s="23" t="s">
        <v>233</v>
      </c>
      <c r="D13" s="23" t="s">
        <v>315</v>
      </c>
      <c r="E13" s="23" t="s">
        <v>315</v>
      </c>
      <c r="F13" s="26" t="s">
        <v>56</v>
      </c>
      <c r="G13" s="72"/>
      <c r="H13" s="72"/>
      <c r="I13" s="72">
        <v>1</v>
      </c>
      <c r="J13" s="24">
        <v>4</v>
      </c>
    </row>
    <row r="14" spans="1:10" s="6" customFormat="1" ht="48.75" customHeight="1" x14ac:dyDescent="0.2">
      <c r="A14" s="24">
        <v>9</v>
      </c>
      <c r="B14" s="26" t="s">
        <v>57</v>
      </c>
      <c r="C14" s="23" t="s">
        <v>271</v>
      </c>
      <c r="D14" s="23" t="s">
        <v>315</v>
      </c>
      <c r="E14" s="35" t="s">
        <v>311</v>
      </c>
      <c r="F14" s="26" t="s">
        <v>58</v>
      </c>
      <c r="G14" s="72"/>
      <c r="H14" s="72"/>
      <c r="I14" s="72">
        <v>1</v>
      </c>
      <c r="J14" s="24">
        <v>11</v>
      </c>
    </row>
    <row r="15" spans="1:10" s="6" customFormat="1" ht="48.75" customHeight="1" x14ac:dyDescent="0.2">
      <c r="A15" s="24">
        <v>10</v>
      </c>
      <c r="B15" s="26" t="s">
        <v>59</v>
      </c>
      <c r="C15" s="23" t="s">
        <v>234</v>
      </c>
      <c r="D15" s="23" t="s">
        <v>315</v>
      </c>
      <c r="E15" s="35" t="s">
        <v>235</v>
      </c>
      <c r="F15" s="26" t="s">
        <v>60</v>
      </c>
      <c r="G15" s="72"/>
      <c r="H15" s="72"/>
      <c r="I15" s="72">
        <v>1</v>
      </c>
      <c r="J15" s="24">
        <v>5</v>
      </c>
    </row>
    <row r="16" spans="1:10" s="6" customFormat="1" ht="48.75" customHeight="1" x14ac:dyDescent="0.2">
      <c r="A16" s="24">
        <v>11</v>
      </c>
      <c r="B16" s="26" t="s">
        <v>61</v>
      </c>
      <c r="C16" s="23" t="s">
        <v>236</v>
      </c>
      <c r="D16" s="23" t="s">
        <v>315</v>
      </c>
      <c r="E16" s="23" t="s">
        <v>312</v>
      </c>
      <c r="F16" s="26" t="s">
        <v>62</v>
      </c>
      <c r="G16" s="72"/>
      <c r="H16" s="72"/>
      <c r="I16" s="72">
        <v>1</v>
      </c>
      <c r="J16" s="24">
        <v>9</v>
      </c>
    </row>
    <row r="17" spans="1:10" s="6" customFormat="1" ht="43.5" customHeight="1" x14ac:dyDescent="0.2">
      <c r="A17" s="24">
        <v>12</v>
      </c>
      <c r="B17" s="26" t="s">
        <v>63</v>
      </c>
      <c r="C17" s="23" t="s">
        <v>237</v>
      </c>
      <c r="D17" s="23" t="s">
        <v>315</v>
      </c>
      <c r="E17" s="35" t="s">
        <v>238</v>
      </c>
      <c r="F17" s="26" t="s">
        <v>154</v>
      </c>
      <c r="G17" s="72"/>
      <c r="H17" s="72"/>
      <c r="I17" s="72">
        <v>1</v>
      </c>
      <c r="J17" s="24">
        <v>10</v>
      </c>
    </row>
    <row r="18" spans="1:10" s="6" customFormat="1" ht="54" customHeight="1" x14ac:dyDescent="0.2">
      <c r="A18" s="24">
        <v>13</v>
      </c>
      <c r="B18" s="26" t="s">
        <v>152</v>
      </c>
      <c r="C18" s="23" t="s">
        <v>314</v>
      </c>
      <c r="D18" s="23" t="s">
        <v>315</v>
      </c>
      <c r="E18" s="35" t="s">
        <v>409</v>
      </c>
      <c r="F18" s="26" t="s">
        <v>64</v>
      </c>
      <c r="G18" s="72"/>
      <c r="H18" s="72"/>
      <c r="I18" s="72">
        <v>1</v>
      </c>
      <c r="J18" s="24">
        <v>4</v>
      </c>
    </row>
    <row r="19" spans="1:10" s="6" customFormat="1" ht="48.75" customHeight="1" x14ac:dyDescent="0.2">
      <c r="A19" s="24">
        <v>14</v>
      </c>
      <c r="B19" s="26" t="s">
        <v>65</v>
      </c>
      <c r="C19" s="23" t="s">
        <v>452</v>
      </c>
      <c r="D19" s="23" t="s">
        <v>315</v>
      </c>
      <c r="E19" s="62" t="s">
        <v>407</v>
      </c>
      <c r="F19" s="26" t="s">
        <v>66</v>
      </c>
      <c r="G19" s="72"/>
      <c r="H19" s="72"/>
      <c r="I19" s="72">
        <v>1</v>
      </c>
      <c r="J19" s="24">
        <v>4</v>
      </c>
    </row>
    <row r="20" spans="1:10" s="6" customFormat="1" ht="48.75" customHeight="1" x14ac:dyDescent="0.2">
      <c r="A20" s="24">
        <v>15</v>
      </c>
      <c r="B20" s="26" t="s">
        <v>67</v>
      </c>
      <c r="C20" s="23" t="s">
        <v>294</v>
      </c>
      <c r="D20" s="23" t="s">
        <v>315</v>
      </c>
      <c r="E20" s="35" t="s">
        <v>239</v>
      </c>
      <c r="F20" s="26" t="s">
        <v>153</v>
      </c>
      <c r="G20" s="72"/>
      <c r="H20" s="72"/>
      <c r="I20" s="72">
        <v>1</v>
      </c>
      <c r="J20" s="24">
        <v>11</v>
      </c>
    </row>
    <row r="21" spans="1:10" s="6" customFormat="1" ht="42" customHeight="1" x14ac:dyDescent="0.2">
      <c r="A21" s="24">
        <v>16</v>
      </c>
      <c r="B21" s="26" t="s">
        <v>68</v>
      </c>
      <c r="C21" s="23" t="s">
        <v>240</v>
      </c>
      <c r="D21" s="23" t="s">
        <v>315</v>
      </c>
      <c r="E21" s="35" t="s">
        <v>241</v>
      </c>
      <c r="F21" s="26" t="s">
        <v>69</v>
      </c>
      <c r="G21" s="72"/>
      <c r="H21" s="72"/>
      <c r="I21" s="72">
        <v>1</v>
      </c>
      <c r="J21" s="24">
        <v>4</v>
      </c>
    </row>
    <row r="22" spans="1:10" s="6" customFormat="1" ht="67.5" customHeight="1" x14ac:dyDescent="0.2">
      <c r="A22" s="24">
        <v>17</v>
      </c>
      <c r="B22" s="26" t="s">
        <v>171</v>
      </c>
      <c r="C22" s="23" t="s">
        <v>242</v>
      </c>
      <c r="D22" s="23" t="s">
        <v>295</v>
      </c>
      <c r="E22" s="62" t="s">
        <v>243</v>
      </c>
      <c r="F22" s="26" t="s">
        <v>355</v>
      </c>
      <c r="G22" s="72"/>
      <c r="H22" s="72"/>
      <c r="I22" s="72">
        <v>1</v>
      </c>
      <c r="J22" s="24">
        <v>36</v>
      </c>
    </row>
    <row r="23" spans="1:10" s="6" customFormat="1" ht="43.5" customHeight="1" x14ac:dyDescent="0.2">
      <c r="A23" s="116">
        <v>18</v>
      </c>
      <c r="B23" s="115" t="s">
        <v>70</v>
      </c>
      <c r="C23" s="117" t="s">
        <v>244</v>
      </c>
      <c r="D23" s="117" t="s">
        <v>315</v>
      </c>
      <c r="E23" s="117" t="s">
        <v>315</v>
      </c>
      <c r="F23" s="115" t="s">
        <v>71</v>
      </c>
      <c r="G23" s="118"/>
      <c r="H23" s="118"/>
      <c r="I23" s="118">
        <v>1</v>
      </c>
      <c r="J23" s="116">
        <v>12</v>
      </c>
    </row>
    <row r="24" spans="1:10" s="6" customFormat="1" ht="43.5" customHeight="1" x14ac:dyDescent="0.2">
      <c r="A24" s="24">
        <v>19</v>
      </c>
      <c r="B24" s="26" t="s">
        <v>72</v>
      </c>
      <c r="C24" s="23" t="s">
        <v>245</v>
      </c>
      <c r="D24" s="23" t="s">
        <v>315</v>
      </c>
      <c r="E24" s="62" t="s">
        <v>404</v>
      </c>
      <c r="F24" s="26" t="s">
        <v>172</v>
      </c>
      <c r="G24" s="72"/>
      <c r="H24" s="72"/>
      <c r="I24" s="72">
        <v>1</v>
      </c>
      <c r="J24" s="24">
        <v>4</v>
      </c>
    </row>
    <row r="25" spans="1:10" s="6" customFormat="1" ht="54.75" customHeight="1" x14ac:dyDescent="0.2">
      <c r="A25" s="24">
        <v>20</v>
      </c>
      <c r="B25" s="26" t="s">
        <v>73</v>
      </c>
      <c r="C25" s="23" t="s">
        <v>246</v>
      </c>
      <c r="D25" s="23" t="s">
        <v>315</v>
      </c>
      <c r="E25" s="35" t="s">
        <v>247</v>
      </c>
      <c r="F25" s="26" t="s">
        <v>151</v>
      </c>
      <c r="G25" s="72"/>
      <c r="H25" s="72"/>
      <c r="I25" s="72">
        <v>1</v>
      </c>
      <c r="J25" s="24">
        <v>8</v>
      </c>
    </row>
    <row r="26" spans="1:10" s="6" customFormat="1" ht="38.25" customHeight="1" x14ac:dyDescent="0.2">
      <c r="A26" s="24">
        <v>21</v>
      </c>
      <c r="B26" s="26" t="s">
        <v>357</v>
      </c>
      <c r="C26" s="23" t="s">
        <v>366</v>
      </c>
      <c r="D26" s="23" t="s">
        <v>315</v>
      </c>
      <c r="E26" s="62" t="s">
        <v>382</v>
      </c>
      <c r="F26" s="106" t="s">
        <v>356</v>
      </c>
      <c r="G26" s="72"/>
      <c r="H26" s="72"/>
      <c r="I26" s="72">
        <v>1</v>
      </c>
      <c r="J26" s="24">
        <v>4</v>
      </c>
    </row>
    <row r="27" spans="1:10" s="6" customFormat="1" ht="48.75" customHeight="1" x14ac:dyDescent="0.2">
      <c r="A27" s="24">
        <v>22</v>
      </c>
      <c r="B27" s="26" t="s">
        <v>74</v>
      </c>
      <c r="C27" s="23" t="s">
        <v>240</v>
      </c>
      <c r="D27" s="23" t="s">
        <v>315</v>
      </c>
      <c r="E27" s="35" t="s">
        <v>241</v>
      </c>
      <c r="F27" s="26" t="s">
        <v>75</v>
      </c>
      <c r="G27" s="72"/>
      <c r="H27" s="72"/>
      <c r="I27" s="72">
        <v>1</v>
      </c>
      <c r="J27" s="24">
        <v>4</v>
      </c>
    </row>
    <row r="28" spans="1:10" ht="21" customHeight="1" x14ac:dyDescent="0.2">
      <c r="A28" s="6"/>
      <c r="B28" s="6"/>
      <c r="C28" s="6"/>
      <c r="D28" s="6"/>
      <c r="E28" s="6"/>
      <c r="F28" s="6"/>
      <c r="G28" s="105">
        <f>SUM(G6:G27)</f>
        <v>0</v>
      </c>
      <c r="H28" s="105">
        <f>SUM(H6:H27)</f>
        <v>0</v>
      </c>
      <c r="I28" s="105">
        <f>SUM(I6:I27)</f>
        <v>22</v>
      </c>
      <c r="J28" s="103">
        <f>SUM(J6:J27)</f>
        <v>214</v>
      </c>
    </row>
    <row r="29" spans="1:10" x14ac:dyDescent="0.2">
      <c r="C29" s="14"/>
    </row>
    <row r="30" spans="1:10" x14ac:dyDescent="0.2">
      <c r="C30" s="13"/>
    </row>
    <row r="31" spans="1:10" x14ac:dyDescent="0.2">
      <c r="C31" s="13"/>
    </row>
    <row r="32" spans="1:10" x14ac:dyDescent="0.2">
      <c r="C32" s="13"/>
    </row>
    <row r="33" spans="3:3" x14ac:dyDescent="0.2">
      <c r="C33" s="14"/>
    </row>
  </sheetData>
  <mergeCells count="7">
    <mergeCell ref="J4:J5"/>
    <mergeCell ref="A4:A5"/>
    <mergeCell ref="B4:B5"/>
    <mergeCell ref="C4:C5"/>
    <mergeCell ref="E4:E5"/>
    <mergeCell ref="F4:F5"/>
    <mergeCell ref="D4:D5"/>
  </mergeCells>
  <hyperlinks>
    <hyperlink ref="E6" r:id="rId1"/>
    <hyperlink ref="E7" r:id="rId2"/>
    <hyperlink ref="E9" r:id="rId3"/>
    <hyperlink ref="E15" r:id="rId4"/>
    <hyperlink ref="E17" r:id="rId5"/>
    <hyperlink ref="E20" r:id="rId6"/>
    <hyperlink ref="E21" r:id="rId7"/>
    <hyperlink ref="E25" r:id="rId8"/>
    <hyperlink ref="E27" r:id="rId9"/>
    <hyperlink ref="E10" r:id="rId10"/>
    <hyperlink ref="E14" r:id="rId11"/>
    <hyperlink ref="E26" r:id="rId12"/>
    <hyperlink ref="E11" r:id="rId13"/>
    <hyperlink ref="E18" r:id="rId14"/>
    <hyperlink ref="E19" r:id="rId15"/>
    <hyperlink ref="E22" r:id="rId16"/>
    <hyperlink ref="E12" r:id="rId17"/>
    <hyperlink ref="E24" r:id="rId18"/>
  </hyperlinks>
  <pageMargins left="0.51181102362204722" right="0.51181102362204722" top="0.55118110236220474" bottom="0.55118110236220474" header="0.31496062992125984" footer="0.31496062992125984"/>
  <pageSetup scale="67" orientation="landscape" r:id="rId19"/>
  <rowBreaks count="1" manualBreakCount="1">
    <brk id="19" max="9" man="1"/>
  </rowBreaks>
  <legacyDrawing r:id="rId2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21"/>
  <sheetViews>
    <sheetView view="pageBreakPreview" zoomScale="70" zoomScaleNormal="130" zoomScaleSheetLayoutView="7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B9" sqref="B9"/>
    </sheetView>
  </sheetViews>
  <sheetFormatPr defaultRowHeight="11.25" x14ac:dyDescent="0.2"/>
  <cols>
    <col min="1" max="1" width="7.42578125" style="2" customWidth="1"/>
    <col min="2" max="2" width="39.7109375" style="1" customWidth="1"/>
    <col min="3" max="4" width="18.28515625" style="2" customWidth="1"/>
    <col min="5" max="5" width="40.28515625" style="2" customWidth="1"/>
    <col min="6" max="6" width="42.7109375" style="1" customWidth="1"/>
    <col min="7" max="9" width="5.85546875" style="5" customWidth="1"/>
    <col min="10" max="10" width="7.140625" style="3" customWidth="1"/>
    <col min="11" max="16384" width="9.140625" style="3"/>
  </cols>
  <sheetData>
    <row r="2" spans="1:10" ht="18" x14ac:dyDescent="0.25">
      <c r="A2" s="57" t="s">
        <v>257</v>
      </c>
      <c r="B2" s="19"/>
      <c r="C2" s="20"/>
      <c r="D2" s="20"/>
      <c r="E2" s="20"/>
      <c r="F2" s="19"/>
      <c r="G2" s="21"/>
      <c r="H2" s="21"/>
      <c r="I2" s="21"/>
      <c r="J2" s="22"/>
    </row>
    <row r="3" spans="1:10" ht="15" x14ac:dyDescent="0.2">
      <c r="A3" s="20"/>
      <c r="B3" s="19"/>
      <c r="C3" s="20"/>
      <c r="D3" s="20"/>
      <c r="E3" s="20"/>
      <c r="F3" s="19"/>
      <c r="G3" s="21"/>
      <c r="H3" s="21"/>
      <c r="I3" s="21"/>
      <c r="J3" s="22"/>
    </row>
    <row r="4" spans="1:10" s="4" customFormat="1" ht="18.75" customHeight="1" x14ac:dyDescent="0.25">
      <c r="A4" s="150" t="s">
        <v>0</v>
      </c>
      <c r="B4" s="150" t="s">
        <v>1</v>
      </c>
      <c r="C4" s="150" t="s">
        <v>184</v>
      </c>
      <c r="D4" s="150" t="s">
        <v>186</v>
      </c>
      <c r="E4" s="150" t="s">
        <v>185</v>
      </c>
      <c r="F4" s="150" t="s">
        <v>2</v>
      </c>
      <c r="G4" s="48" t="s">
        <v>3</v>
      </c>
      <c r="H4" s="48" t="s">
        <v>4</v>
      </c>
      <c r="I4" s="48" t="s">
        <v>5</v>
      </c>
      <c r="J4" s="150" t="s">
        <v>176</v>
      </c>
    </row>
    <row r="5" spans="1:10" s="4" customFormat="1" ht="18.75" customHeight="1" x14ac:dyDescent="0.25">
      <c r="A5" s="151"/>
      <c r="B5" s="151"/>
      <c r="C5" s="150"/>
      <c r="D5" s="150"/>
      <c r="E5" s="150"/>
      <c r="F5" s="151"/>
      <c r="G5" s="48" t="s">
        <v>16</v>
      </c>
      <c r="H5" s="48" t="s">
        <v>16</v>
      </c>
      <c r="I5" s="48" t="s">
        <v>16</v>
      </c>
      <c r="J5" s="151"/>
    </row>
    <row r="6" spans="1:10" s="6" customFormat="1" ht="47.25" customHeight="1" x14ac:dyDescent="0.2">
      <c r="A6" s="24">
        <v>1</v>
      </c>
      <c r="B6" s="26" t="s">
        <v>348</v>
      </c>
      <c r="C6" s="23" t="s">
        <v>273</v>
      </c>
      <c r="D6" s="23" t="s">
        <v>272</v>
      </c>
      <c r="E6" s="24" t="s">
        <v>374</v>
      </c>
      <c r="F6" s="26" t="s">
        <v>296</v>
      </c>
      <c r="G6" s="72"/>
      <c r="H6" s="72"/>
      <c r="I6" s="72">
        <v>1</v>
      </c>
      <c r="J6" s="24">
        <v>69</v>
      </c>
    </row>
    <row r="7" spans="1:10" s="6" customFormat="1" ht="55.5" customHeight="1" x14ac:dyDescent="0.2">
      <c r="A7" s="116">
        <v>2</v>
      </c>
      <c r="B7" s="115" t="s">
        <v>76</v>
      </c>
      <c r="C7" s="117" t="s">
        <v>274</v>
      </c>
      <c r="D7" s="117" t="s">
        <v>315</v>
      </c>
      <c r="E7" s="122" t="s">
        <v>248</v>
      </c>
      <c r="F7" s="115" t="s">
        <v>77</v>
      </c>
      <c r="G7" s="118"/>
      <c r="H7" s="118"/>
      <c r="I7" s="118">
        <v>1</v>
      </c>
      <c r="J7" s="116">
        <v>4</v>
      </c>
    </row>
    <row r="8" spans="1:10" s="6" customFormat="1" ht="48.75" customHeight="1" x14ac:dyDescent="0.2">
      <c r="A8" s="24">
        <v>3</v>
      </c>
      <c r="B8" s="26" t="s">
        <v>80</v>
      </c>
      <c r="C8" s="23" t="s">
        <v>365</v>
      </c>
      <c r="D8" s="23" t="s">
        <v>315</v>
      </c>
      <c r="E8" s="62" t="s">
        <v>408</v>
      </c>
      <c r="F8" s="26" t="s">
        <v>364</v>
      </c>
      <c r="G8" s="72"/>
      <c r="H8" s="72"/>
      <c r="I8" s="72">
        <v>1</v>
      </c>
      <c r="J8" s="24">
        <v>4</v>
      </c>
    </row>
    <row r="9" spans="1:10" s="6" customFormat="1" ht="48.75" customHeight="1" x14ac:dyDescent="0.2">
      <c r="A9" s="24">
        <v>4</v>
      </c>
      <c r="B9" s="26" t="s">
        <v>81</v>
      </c>
      <c r="C9" s="23" t="s">
        <v>383</v>
      </c>
      <c r="D9" s="23" t="s">
        <v>315</v>
      </c>
      <c r="E9" s="35" t="s">
        <v>249</v>
      </c>
      <c r="F9" s="26" t="s">
        <v>82</v>
      </c>
      <c r="G9" s="72"/>
      <c r="H9" s="72"/>
      <c r="I9" s="72">
        <v>1</v>
      </c>
      <c r="J9" s="24">
        <v>33</v>
      </c>
    </row>
    <row r="10" spans="1:10" s="6" customFormat="1" ht="37.5" customHeight="1" x14ac:dyDescent="0.2">
      <c r="A10" s="24">
        <v>5</v>
      </c>
      <c r="B10" s="26" t="s">
        <v>83</v>
      </c>
      <c r="C10" s="23" t="s">
        <v>297</v>
      </c>
      <c r="D10" s="23" t="s">
        <v>315</v>
      </c>
      <c r="E10" s="23" t="s">
        <v>315</v>
      </c>
      <c r="F10" s="26" t="s">
        <v>84</v>
      </c>
      <c r="G10" s="72"/>
      <c r="H10" s="72"/>
      <c r="I10" s="72">
        <v>1</v>
      </c>
      <c r="J10" s="24">
        <v>10</v>
      </c>
    </row>
    <row r="11" spans="1:10" s="6" customFormat="1" ht="60.75" customHeight="1" x14ac:dyDescent="0.2">
      <c r="A11" s="24">
        <v>6</v>
      </c>
      <c r="B11" s="26" t="s">
        <v>85</v>
      </c>
      <c r="C11" s="23" t="s">
        <v>275</v>
      </c>
      <c r="D11" s="23" t="s">
        <v>315</v>
      </c>
      <c r="E11" s="35" t="s">
        <v>250</v>
      </c>
      <c r="F11" s="26" t="s">
        <v>86</v>
      </c>
      <c r="G11" s="72"/>
      <c r="H11" s="72"/>
      <c r="I11" s="72">
        <v>1</v>
      </c>
      <c r="J11" s="24">
        <v>17</v>
      </c>
    </row>
    <row r="12" spans="1:10" s="6" customFormat="1" ht="62.25" customHeight="1" x14ac:dyDescent="0.2">
      <c r="A12" s="24">
        <v>7</v>
      </c>
      <c r="B12" s="26" t="s">
        <v>157</v>
      </c>
      <c r="C12" s="23" t="s">
        <v>276</v>
      </c>
      <c r="D12" s="23" t="s">
        <v>315</v>
      </c>
      <c r="E12" s="23" t="s">
        <v>315</v>
      </c>
      <c r="F12" s="26" t="s">
        <v>87</v>
      </c>
      <c r="G12" s="72"/>
      <c r="H12" s="72"/>
      <c r="I12" s="72">
        <v>1</v>
      </c>
      <c r="J12" s="24">
        <v>3</v>
      </c>
    </row>
    <row r="13" spans="1:10" s="6" customFormat="1" ht="62.25" customHeight="1" x14ac:dyDescent="0.2">
      <c r="A13" s="24">
        <v>8</v>
      </c>
      <c r="B13" s="26" t="s">
        <v>91</v>
      </c>
      <c r="C13" s="23" t="s">
        <v>277</v>
      </c>
      <c r="D13" s="23" t="s">
        <v>315</v>
      </c>
      <c r="E13" s="23" t="s">
        <v>315</v>
      </c>
      <c r="F13" s="26" t="s">
        <v>92</v>
      </c>
      <c r="G13" s="72"/>
      <c r="H13" s="72"/>
      <c r="I13" s="72">
        <v>1</v>
      </c>
      <c r="J13" s="24">
        <v>3</v>
      </c>
    </row>
    <row r="14" spans="1:10" s="6" customFormat="1" ht="62.25" customHeight="1" x14ac:dyDescent="0.2">
      <c r="A14" s="24">
        <v>9</v>
      </c>
      <c r="B14" s="26" t="s">
        <v>93</v>
      </c>
      <c r="C14" s="23" t="s">
        <v>453</v>
      </c>
      <c r="D14" s="23" t="s">
        <v>315</v>
      </c>
      <c r="E14" s="114" t="s">
        <v>410</v>
      </c>
      <c r="F14" s="26" t="s">
        <v>349</v>
      </c>
      <c r="G14" s="72"/>
      <c r="H14" s="72"/>
      <c r="I14" s="72">
        <v>1</v>
      </c>
      <c r="J14" s="24">
        <v>3</v>
      </c>
    </row>
    <row r="15" spans="1:10" s="6" customFormat="1" ht="52.5" customHeight="1" x14ac:dyDescent="0.2">
      <c r="A15" s="24">
        <v>10</v>
      </c>
      <c r="B15" s="26" t="s">
        <v>88</v>
      </c>
      <c r="C15" s="23" t="s">
        <v>279</v>
      </c>
      <c r="D15" s="23" t="s">
        <v>278</v>
      </c>
      <c r="E15" s="62" t="s">
        <v>375</v>
      </c>
      <c r="F15" s="26" t="s">
        <v>156</v>
      </c>
      <c r="G15" s="72"/>
      <c r="H15" s="72"/>
      <c r="I15" s="72">
        <v>1</v>
      </c>
      <c r="J15" s="24">
        <v>56</v>
      </c>
    </row>
    <row r="16" spans="1:10" s="6" customFormat="1" ht="49.5" customHeight="1" x14ac:dyDescent="0.2">
      <c r="A16" s="116">
        <v>11</v>
      </c>
      <c r="B16" s="115" t="s">
        <v>180</v>
      </c>
      <c r="C16" s="117" t="s">
        <v>318</v>
      </c>
      <c r="D16" s="117" t="s">
        <v>315</v>
      </c>
      <c r="E16" s="123" t="s">
        <v>406</v>
      </c>
      <c r="F16" s="115" t="s">
        <v>89</v>
      </c>
      <c r="G16" s="118"/>
      <c r="H16" s="118"/>
      <c r="I16" s="118">
        <v>1</v>
      </c>
      <c r="J16" s="116">
        <v>4</v>
      </c>
    </row>
    <row r="17" spans="1:10" s="6" customFormat="1" ht="37.5" customHeight="1" x14ac:dyDescent="0.2">
      <c r="A17" s="24">
        <v>12</v>
      </c>
      <c r="B17" s="26" t="s">
        <v>181</v>
      </c>
      <c r="C17" s="23" t="s">
        <v>377</v>
      </c>
      <c r="D17" s="23" t="s">
        <v>315</v>
      </c>
      <c r="E17" s="62" t="s">
        <v>376</v>
      </c>
      <c r="F17" s="26" t="s">
        <v>182</v>
      </c>
      <c r="G17" s="72"/>
      <c r="H17" s="72"/>
      <c r="I17" s="72">
        <v>1</v>
      </c>
      <c r="J17" s="24">
        <v>6</v>
      </c>
    </row>
    <row r="18" spans="1:10" s="6" customFormat="1" ht="37.5" customHeight="1" x14ac:dyDescent="0.2">
      <c r="A18" s="24">
        <v>13</v>
      </c>
      <c r="B18" s="26" t="s">
        <v>183</v>
      </c>
      <c r="C18" s="23" t="s">
        <v>371</v>
      </c>
      <c r="D18" s="23" t="s">
        <v>315</v>
      </c>
      <c r="E18" s="23" t="s">
        <v>315</v>
      </c>
      <c r="F18" s="26" t="s">
        <v>90</v>
      </c>
      <c r="G18" s="72"/>
      <c r="H18" s="72"/>
      <c r="I18" s="72">
        <v>1</v>
      </c>
      <c r="J18" s="24">
        <v>5</v>
      </c>
    </row>
    <row r="19" spans="1:10" s="6" customFormat="1" ht="37.5" customHeight="1" x14ac:dyDescent="0.2">
      <c r="A19" s="24">
        <v>14</v>
      </c>
      <c r="B19" s="92" t="s">
        <v>351</v>
      </c>
      <c r="C19" s="23" t="s">
        <v>373</v>
      </c>
      <c r="D19" s="23" t="s">
        <v>315</v>
      </c>
      <c r="E19" s="62" t="s">
        <v>405</v>
      </c>
      <c r="F19" s="56" t="s">
        <v>350</v>
      </c>
      <c r="G19" s="72"/>
      <c r="H19" s="72"/>
      <c r="I19" s="72">
        <v>1</v>
      </c>
      <c r="J19" s="24">
        <v>5</v>
      </c>
    </row>
    <row r="20" spans="1:10" s="6" customFormat="1" ht="37.5" customHeight="1" x14ac:dyDescent="0.2">
      <c r="A20" s="116">
        <v>15</v>
      </c>
      <c r="B20" s="121" t="s">
        <v>352</v>
      </c>
      <c r="C20" s="117" t="s">
        <v>367</v>
      </c>
      <c r="D20" s="117" t="s">
        <v>315</v>
      </c>
      <c r="E20" s="123" t="s">
        <v>370</v>
      </c>
      <c r="F20" s="124" t="s">
        <v>353</v>
      </c>
      <c r="G20" s="118"/>
      <c r="H20" s="118"/>
      <c r="I20" s="118">
        <v>1</v>
      </c>
      <c r="J20" s="116">
        <v>3</v>
      </c>
    </row>
    <row r="21" spans="1:10" ht="29.25" customHeight="1" x14ac:dyDescent="0.2">
      <c r="A21" s="103"/>
      <c r="B21" s="91"/>
      <c r="C21" s="91"/>
      <c r="D21" s="103"/>
      <c r="E21" s="103"/>
      <c r="F21" s="104"/>
      <c r="G21" s="105">
        <f>SUM(G6:G18)</f>
        <v>0</v>
      </c>
      <c r="H21" s="105">
        <f>SUM(H6:H18)</f>
        <v>0</v>
      </c>
      <c r="I21" s="105">
        <f>SUM(I6:I20)</f>
        <v>15</v>
      </c>
      <c r="J21" s="103">
        <v>247</v>
      </c>
    </row>
  </sheetData>
  <mergeCells count="7">
    <mergeCell ref="J4:J5"/>
    <mergeCell ref="A4:A5"/>
    <mergeCell ref="B4:B5"/>
    <mergeCell ref="C4:C5"/>
    <mergeCell ref="E4:E5"/>
    <mergeCell ref="F4:F5"/>
    <mergeCell ref="D4:D5"/>
  </mergeCells>
  <hyperlinks>
    <hyperlink ref="E11" r:id="rId1"/>
    <hyperlink ref="E7" r:id="rId2"/>
    <hyperlink ref="E20" r:id="rId3"/>
    <hyperlink ref="E19" r:id="rId4" display="abdrazak914@gmail.com "/>
    <hyperlink ref="E9" r:id="rId5"/>
    <hyperlink ref="E8" r:id="rId6"/>
    <hyperlink ref="E15" r:id="rId7"/>
    <hyperlink ref="E16" r:id="rId8"/>
    <hyperlink ref="E17" r:id="rId9"/>
    <hyperlink ref="E14" r:id="rId10"/>
  </hyperlinks>
  <pageMargins left="0.51181102362204722" right="0.51181102362204722" top="0.55118110236220474" bottom="0.55118110236220474" header="0.31496062992125984" footer="0.31496062992125984"/>
  <pageSetup scale="67" orientation="landscape" horizontalDpi="300" verticalDpi="300" r:id="rId11"/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zoomScale="160" zoomScaleNormal="160" workbookViewId="0">
      <selection activeCell="G14" sqref="G14"/>
    </sheetView>
  </sheetViews>
  <sheetFormatPr defaultRowHeight="11.25" x14ac:dyDescent="0.2"/>
  <cols>
    <col min="1" max="1" width="3.7109375" style="3" customWidth="1"/>
    <col min="2" max="2" width="9.42578125" style="3" customWidth="1"/>
    <col min="3" max="5" width="9.85546875" style="3" customWidth="1"/>
    <col min="6" max="6" width="9.140625" style="3"/>
    <col min="7" max="7" width="10.7109375" style="3" customWidth="1"/>
    <col min="8" max="16384" width="9.140625" style="3"/>
  </cols>
  <sheetData>
    <row r="1" spans="1:7" x14ac:dyDescent="0.2">
      <c r="A1" s="93" t="s">
        <v>306</v>
      </c>
      <c r="B1" s="94"/>
      <c r="C1" s="94"/>
      <c r="D1" s="94"/>
      <c r="E1" s="94"/>
      <c r="F1" s="94"/>
      <c r="G1" s="94"/>
    </row>
    <row r="2" spans="1:7" x14ac:dyDescent="0.2">
      <c r="A2" s="94"/>
      <c r="B2" s="94"/>
      <c r="C2" s="94"/>
      <c r="D2" s="94"/>
      <c r="E2" s="94"/>
      <c r="F2" s="94"/>
      <c r="G2" s="94"/>
    </row>
    <row r="3" spans="1:7" ht="36.75" customHeight="1" x14ac:dyDescent="0.2">
      <c r="A3" s="95" t="s">
        <v>0</v>
      </c>
      <c r="B3" s="95" t="s">
        <v>166</v>
      </c>
      <c r="C3" s="96" t="s">
        <v>173</v>
      </c>
      <c r="D3" s="96" t="s">
        <v>174</v>
      </c>
      <c r="E3" s="96" t="s">
        <v>175</v>
      </c>
      <c r="F3" s="96" t="s">
        <v>343</v>
      </c>
      <c r="G3" s="97" t="s">
        <v>344</v>
      </c>
    </row>
    <row r="4" spans="1:7" x14ac:dyDescent="0.2">
      <c r="A4" s="98">
        <v>1</v>
      </c>
      <c r="B4" s="101" t="s">
        <v>159</v>
      </c>
      <c r="C4" s="99">
        <f>SUM(M!G15)</f>
        <v>5</v>
      </c>
      <c r="D4" s="99">
        <f>SUM(M!H15)</f>
        <v>0</v>
      </c>
      <c r="E4" s="99">
        <f>SUM(M!I15)</f>
        <v>4</v>
      </c>
      <c r="F4" s="98">
        <f>SUM(M!J15)</f>
        <v>129</v>
      </c>
      <c r="G4" s="100">
        <v>9</v>
      </c>
    </row>
    <row r="5" spans="1:7" x14ac:dyDescent="0.2">
      <c r="A5" s="98">
        <v>2</v>
      </c>
      <c r="B5" s="101" t="s">
        <v>160</v>
      </c>
      <c r="C5" s="99">
        <f>SUM(G!G20)</f>
        <v>2</v>
      </c>
      <c r="D5" s="99">
        <f>SUM(G!H20)</f>
        <v>0</v>
      </c>
      <c r="E5" s="99">
        <f>SUM(G!I20)</f>
        <v>12</v>
      </c>
      <c r="F5" s="98">
        <f>SUM(G!J20)</f>
        <v>303</v>
      </c>
      <c r="G5" s="100">
        <v>14</v>
      </c>
    </row>
    <row r="6" spans="1:7" x14ac:dyDescent="0.2">
      <c r="A6" s="98">
        <v>3</v>
      </c>
      <c r="B6" s="101" t="s">
        <v>161</v>
      </c>
      <c r="C6" s="99">
        <f>SUM(P!G13)</f>
        <v>2</v>
      </c>
      <c r="D6" s="99">
        <f>SUM(P!H13)</f>
        <v>0</v>
      </c>
      <c r="E6" s="99">
        <f>SUM(P!I13)</f>
        <v>4</v>
      </c>
      <c r="F6" s="98">
        <f>SUM(P!J13)</f>
        <v>296</v>
      </c>
      <c r="G6" s="100">
        <v>6</v>
      </c>
    </row>
    <row r="7" spans="1:7" x14ac:dyDescent="0.2">
      <c r="A7" s="98">
        <v>4</v>
      </c>
      <c r="B7" s="101" t="s">
        <v>162</v>
      </c>
      <c r="C7" s="99">
        <f>SUM(T!G23)</f>
        <v>3</v>
      </c>
      <c r="D7" s="99">
        <f>SUM(T!H23)</f>
        <v>2</v>
      </c>
      <c r="E7" s="99">
        <f>SUM(T!I23)</f>
        <v>12</v>
      </c>
      <c r="F7" s="98">
        <f>SUM(T!J23)</f>
        <v>417</v>
      </c>
      <c r="G7" s="100">
        <v>17</v>
      </c>
    </row>
    <row r="8" spans="1:7" x14ac:dyDescent="0.2">
      <c r="A8" s="98">
        <v>5</v>
      </c>
      <c r="B8" s="101" t="s">
        <v>163</v>
      </c>
      <c r="C8" s="99">
        <f>SUM(J!G27)</f>
        <v>3</v>
      </c>
      <c r="D8" s="99">
        <f>SUM(J!H27)</f>
        <v>0</v>
      </c>
      <c r="E8" s="99">
        <f>SUM(J!I27)</f>
        <v>18</v>
      </c>
      <c r="F8" s="98">
        <f>SUM(J!J27)</f>
        <v>317</v>
      </c>
      <c r="G8" s="100">
        <v>21</v>
      </c>
    </row>
    <row r="9" spans="1:7" x14ac:dyDescent="0.2">
      <c r="A9" s="98">
        <v>6</v>
      </c>
      <c r="B9" s="101" t="s">
        <v>164</v>
      </c>
      <c r="C9" s="99">
        <f>SUM(A!G28)</f>
        <v>0</v>
      </c>
      <c r="D9" s="99">
        <f>SUM(A!H28)</f>
        <v>0</v>
      </c>
      <c r="E9" s="99">
        <f>SUM(A!I28)</f>
        <v>22</v>
      </c>
      <c r="F9" s="98">
        <f>SUM(A!J28)</f>
        <v>214</v>
      </c>
      <c r="G9" s="100">
        <v>22</v>
      </c>
    </row>
    <row r="10" spans="1:7" x14ac:dyDescent="0.2">
      <c r="A10" s="98">
        <v>7</v>
      </c>
      <c r="B10" s="101" t="s">
        <v>165</v>
      </c>
      <c r="C10" s="99">
        <f>SUM(S!G21)</f>
        <v>0</v>
      </c>
      <c r="D10" s="99">
        <f>SUM(S!H21)</f>
        <v>0</v>
      </c>
      <c r="E10" s="99">
        <f>SUM(S!I21)</f>
        <v>15</v>
      </c>
      <c r="F10" s="98">
        <f>SUM(S!J21)</f>
        <v>247</v>
      </c>
      <c r="G10" s="100">
        <v>15</v>
      </c>
    </row>
    <row r="11" spans="1:7" ht="15" customHeight="1" x14ac:dyDescent="0.2">
      <c r="A11" s="155" t="s">
        <v>158</v>
      </c>
      <c r="B11" s="155"/>
      <c r="C11" s="102">
        <f>SUM(C4:C10)</f>
        <v>15</v>
      </c>
      <c r="D11" s="102">
        <f>SUM(D4:D10)</f>
        <v>2</v>
      </c>
      <c r="E11" s="102">
        <f>SUM(E4:E10)</f>
        <v>87</v>
      </c>
      <c r="F11" s="108">
        <f>SUM(F4:F10)</f>
        <v>1923</v>
      </c>
      <c r="G11" s="109">
        <v>104</v>
      </c>
    </row>
    <row r="12" spans="1:7" x14ac:dyDescent="0.2">
      <c r="A12" s="94"/>
      <c r="B12" s="94"/>
      <c r="C12" s="94"/>
      <c r="D12" s="94"/>
      <c r="E12" s="94"/>
      <c r="F12" s="94"/>
      <c r="G12" s="94"/>
    </row>
    <row r="13" spans="1:7" x14ac:dyDescent="0.2">
      <c r="A13" s="94" t="s">
        <v>307</v>
      </c>
      <c r="B13" s="94"/>
      <c r="C13" s="94"/>
      <c r="D13" s="94"/>
      <c r="E13" s="94"/>
      <c r="F13" s="94"/>
      <c r="G13" s="94"/>
    </row>
    <row r="15" spans="1:7" x14ac:dyDescent="0.2">
      <c r="A15" s="94" t="s">
        <v>361</v>
      </c>
      <c r="B15" s="94"/>
      <c r="C15" s="94"/>
      <c r="D15" s="94"/>
      <c r="E15" s="94"/>
    </row>
    <row r="17" spans="1:1" x14ac:dyDescent="0.2">
      <c r="A17" s="94" t="s">
        <v>400</v>
      </c>
    </row>
    <row r="18" spans="1:1" x14ac:dyDescent="0.2">
      <c r="A18" s="94"/>
    </row>
    <row r="19" spans="1:1" x14ac:dyDescent="0.2">
      <c r="A19" s="3" t="s">
        <v>393</v>
      </c>
    </row>
    <row r="20" spans="1:1" x14ac:dyDescent="0.2">
      <c r="A20" s="3" t="s">
        <v>394</v>
      </c>
    </row>
    <row r="21" spans="1:1" x14ac:dyDescent="0.2">
      <c r="A21" s="3" t="s">
        <v>395</v>
      </c>
    </row>
    <row r="22" spans="1:1" x14ac:dyDescent="0.2">
      <c r="A22" s="3" t="s">
        <v>396</v>
      </c>
    </row>
  </sheetData>
  <mergeCells count="1">
    <mergeCell ref="A11:B11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M</vt:lpstr>
      <vt:lpstr>G</vt:lpstr>
      <vt:lpstr>P</vt:lpstr>
      <vt:lpstr>T</vt:lpstr>
      <vt:lpstr>J</vt:lpstr>
      <vt:lpstr>A</vt:lpstr>
      <vt:lpstr>S</vt:lpstr>
      <vt:lpstr>SUM</vt:lpstr>
      <vt:lpstr>A!Print_Area</vt:lpstr>
      <vt:lpstr>G!Print_Area</vt:lpstr>
      <vt:lpstr>J!Print_Area</vt:lpstr>
      <vt:lpstr>P!Print_Area</vt:lpstr>
      <vt:lpstr>S!Print_Area</vt:lpstr>
      <vt:lpstr>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PPKP</dc:creator>
  <cp:lastModifiedBy>Dayang</cp:lastModifiedBy>
  <cp:lastPrinted>2022-05-09T07:54:48Z</cp:lastPrinted>
  <dcterms:created xsi:type="dcterms:W3CDTF">2019-02-24T23:45:04Z</dcterms:created>
  <dcterms:modified xsi:type="dcterms:W3CDTF">2022-06-28T08:31:00Z</dcterms:modified>
</cp:coreProperties>
</file>